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3995" windowHeight="9165"/>
  </bookViews>
  <sheets>
    <sheet name="恵み" sheetId="1" r:id="rId1"/>
  </sheets>
  <calcPr calcId="145621"/>
</workbook>
</file>

<file path=xl/calcChain.xml><?xml version="1.0" encoding="utf-8"?>
<calcChain xmlns="http://schemas.openxmlformats.org/spreadsheetml/2006/main">
  <c r="H35" i="1" l="1"/>
  <c r="P34" i="1" l="1"/>
  <c r="P33" i="1"/>
  <c r="P32" i="1"/>
  <c r="P31" i="1"/>
  <c r="P30" i="1"/>
  <c r="P29" i="1"/>
  <c r="P28" i="1"/>
  <c r="P27" i="1"/>
  <c r="P26" i="1"/>
  <c r="P25" i="1"/>
  <c r="P24" i="1"/>
  <c r="P23" i="1"/>
  <c r="P22" i="1"/>
  <c r="P21" i="1"/>
  <c r="P20" i="1"/>
  <c r="P19" i="1"/>
  <c r="P18" i="1"/>
  <c r="P17" i="1"/>
  <c r="P16" i="1"/>
  <c r="P15" i="1"/>
  <c r="P14" i="1"/>
  <c r="H36" i="1"/>
  <c r="H34" i="1"/>
  <c r="H33" i="1"/>
  <c r="H32" i="1"/>
  <c r="H31" i="1"/>
  <c r="H30" i="1"/>
  <c r="H29" i="1"/>
  <c r="H28" i="1"/>
  <c r="H27" i="1"/>
  <c r="H26" i="1"/>
  <c r="H25" i="1"/>
  <c r="H24" i="1"/>
  <c r="H23" i="1"/>
  <c r="H22" i="1"/>
  <c r="H21" i="1"/>
  <c r="H20" i="1"/>
  <c r="H19" i="1"/>
  <c r="H18" i="1"/>
  <c r="H17" i="1"/>
  <c r="H16" i="1"/>
  <c r="H15" i="1"/>
  <c r="H14" i="1"/>
  <c r="E38" i="1" l="1"/>
  <c r="L38" i="1" s="1"/>
</calcChain>
</file>

<file path=xl/sharedStrings.xml><?xml version="1.0" encoding="utf-8"?>
<sst xmlns="http://schemas.openxmlformats.org/spreadsheetml/2006/main" count="203" uniqueCount="147">
  <si>
    <t>品番</t>
    <rPh sb="0" eb="2">
      <t>ヒンバン</t>
    </rPh>
    <phoneticPr fontId="1"/>
  </si>
  <si>
    <t>価格</t>
    <rPh sb="0" eb="2">
      <t>カカク</t>
    </rPh>
    <phoneticPr fontId="1"/>
  </si>
  <si>
    <t>数量</t>
    <rPh sb="0" eb="2">
      <t>スウリョウ</t>
    </rPh>
    <phoneticPr fontId="1"/>
  </si>
  <si>
    <t>商　品　名</t>
    <rPh sb="0" eb="1">
      <t>ショウ</t>
    </rPh>
    <rPh sb="2" eb="3">
      <t>ヒン</t>
    </rPh>
    <rPh sb="4" eb="5">
      <t>メイ</t>
    </rPh>
    <phoneticPr fontId="1"/>
  </si>
  <si>
    <t>●お名前・ご住所・ＴＥＬ</t>
    <rPh sb="2" eb="4">
      <t>ナマエ</t>
    </rPh>
    <rPh sb="6" eb="8">
      <t>ジュウショ</t>
    </rPh>
    <phoneticPr fontId="1"/>
  </si>
  <si>
    <t>お名前</t>
    <rPh sb="1" eb="3">
      <t>ナマエ</t>
    </rPh>
    <phoneticPr fontId="1"/>
  </si>
  <si>
    <t>ふりがな</t>
    <phoneticPr fontId="1"/>
  </si>
  <si>
    <t>ご住所</t>
    <rPh sb="1" eb="3">
      <t>ジュウショ</t>
    </rPh>
    <phoneticPr fontId="1"/>
  </si>
  <si>
    <t>ＴＥＬ</t>
    <phoneticPr fontId="1"/>
  </si>
  <si>
    <t>ＦＡＸ</t>
    <phoneticPr fontId="1"/>
  </si>
  <si>
    <t>●お支払方法</t>
    <rPh sb="2" eb="4">
      <t>シハライ</t>
    </rPh>
    <rPh sb="4" eb="6">
      <t>ホウホウ</t>
    </rPh>
    <phoneticPr fontId="1"/>
  </si>
  <si>
    <t>●送料について</t>
    <rPh sb="1" eb="3">
      <t>ソウリョウ</t>
    </rPh>
    <phoneticPr fontId="1"/>
  </si>
  <si>
    <t>合　計</t>
    <rPh sb="0" eb="1">
      <t>ア</t>
    </rPh>
    <rPh sb="2" eb="3">
      <t>ケイ</t>
    </rPh>
    <phoneticPr fontId="1"/>
  </si>
  <si>
    <t>代引手数料</t>
    <rPh sb="0" eb="2">
      <t>ダイビ</t>
    </rPh>
    <rPh sb="2" eb="5">
      <t>テスウリョウ</t>
    </rPh>
    <phoneticPr fontId="1"/>
  </si>
  <si>
    <t>総　額</t>
    <rPh sb="0" eb="1">
      <t>ソウ</t>
    </rPh>
    <rPh sb="2" eb="3">
      <t>ガク</t>
    </rPh>
    <phoneticPr fontId="1"/>
  </si>
  <si>
    <t>０１０</t>
    <phoneticPr fontId="1"/>
  </si>
  <si>
    <t>００１</t>
    <phoneticPr fontId="1"/>
  </si>
  <si>
    <t>００２</t>
    <phoneticPr fontId="1"/>
  </si>
  <si>
    <t>００３</t>
    <phoneticPr fontId="1"/>
  </si>
  <si>
    <t>００４</t>
    <phoneticPr fontId="1"/>
  </si>
  <si>
    <t>００５</t>
    <phoneticPr fontId="1"/>
  </si>
  <si>
    <t>００６</t>
    <phoneticPr fontId="1"/>
  </si>
  <si>
    <t>００７</t>
    <phoneticPr fontId="1"/>
  </si>
  <si>
    <t>００８</t>
    <phoneticPr fontId="1"/>
  </si>
  <si>
    <t>００９</t>
    <phoneticPr fontId="1"/>
  </si>
  <si>
    <t>０１１</t>
    <phoneticPr fontId="1"/>
  </si>
  <si>
    <t>０１２</t>
    <phoneticPr fontId="1"/>
  </si>
  <si>
    <t>０１３</t>
    <phoneticPr fontId="1"/>
  </si>
  <si>
    <t>０１４</t>
    <phoneticPr fontId="1"/>
  </si>
  <si>
    <t>０１５</t>
    <phoneticPr fontId="1"/>
  </si>
  <si>
    <t>０１６</t>
    <phoneticPr fontId="1"/>
  </si>
  <si>
    <t>０１７</t>
    <phoneticPr fontId="1"/>
  </si>
  <si>
    <t>０１８</t>
    <phoneticPr fontId="1"/>
  </si>
  <si>
    <t>０１９</t>
    <phoneticPr fontId="1"/>
  </si>
  <si>
    <t>０２０</t>
    <phoneticPr fontId="1"/>
  </si>
  <si>
    <t>０２２</t>
    <phoneticPr fontId="1"/>
  </si>
  <si>
    <t>０２３</t>
    <phoneticPr fontId="1"/>
  </si>
  <si>
    <t>０２４</t>
    <phoneticPr fontId="1"/>
  </si>
  <si>
    <t>０２５</t>
    <phoneticPr fontId="1"/>
  </si>
  <si>
    <t>０２６</t>
    <phoneticPr fontId="1"/>
  </si>
  <si>
    <t>０２７</t>
    <phoneticPr fontId="1"/>
  </si>
  <si>
    <t>０２８</t>
    <phoneticPr fontId="1"/>
  </si>
  <si>
    <t>０２９</t>
    <phoneticPr fontId="1"/>
  </si>
  <si>
    <t>０３０</t>
    <phoneticPr fontId="1"/>
  </si>
  <si>
    <t>０３１</t>
    <phoneticPr fontId="1"/>
  </si>
  <si>
    <t>０３２</t>
    <phoneticPr fontId="1"/>
  </si>
  <si>
    <t>０３３</t>
    <phoneticPr fontId="1"/>
  </si>
  <si>
    <t>０３４</t>
    <phoneticPr fontId="1"/>
  </si>
  <si>
    <t>０３５</t>
    <phoneticPr fontId="1"/>
  </si>
  <si>
    <t>０３６</t>
    <phoneticPr fontId="1"/>
  </si>
  <si>
    <t>０３７</t>
    <phoneticPr fontId="1"/>
  </si>
  <si>
    <t>０３８</t>
    <phoneticPr fontId="1"/>
  </si>
  <si>
    <t>０３９</t>
    <phoneticPr fontId="1"/>
  </si>
  <si>
    <t>０４０</t>
    <phoneticPr fontId="1"/>
  </si>
  <si>
    <t>□代金引換</t>
    <rPh sb="1" eb="3">
      <t>ダイキン</t>
    </rPh>
    <rPh sb="3" eb="5">
      <t>ヒキカエ</t>
    </rPh>
    <phoneticPr fontId="1"/>
  </si>
  <si>
    <t>振込手数料はお客様にてご負担ください。</t>
    <rPh sb="0" eb="2">
      <t>フリコミ</t>
    </rPh>
    <rPh sb="2" eb="5">
      <t>テスウリョウ</t>
    </rPh>
    <rPh sb="7" eb="9">
      <t>キャクサマ</t>
    </rPh>
    <rPh sb="12" eb="14">
      <t>フタン</t>
    </rPh>
    <phoneticPr fontId="1"/>
  </si>
  <si>
    <t>ご入金確認後、商品を発送いたします。</t>
    <rPh sb="1" eb="3">
      <t>ニュウキン</t>
    </rPh>
    <rPh sb="3" eb="6">
      <t>カクニンゴ</t>
    </rPh>
    <rPh sb="7" eb="9">
      <t>ショウヒン</t>
    </rPh>
    <rPh sb="10" eb="12">
      <t>ハッソウ</t>
    </rPh>
    <phoneticPr fontId="1"/>
  </si>
  <si>
    <t>【振込先銀行】</t>
    <rPh sb="1" eb="3">
      <t>フリコミ</t>
    </rPh>
    <rPh sb="3" eb="4">
      <t>サキ</t>
    </rPh>
    <rPh sb="4" eb="6">
      <t>ギンコウ</t>
    </rPh>
    <phoneticPr fontId="1"/>
  </si>
  <si>
    <t>三井住友銀行　洲本支店</t>
    <rPh sb="0" eb="2">
      <t>ミツイ</t>
    </rPh>
    <rPh sb="2" eb="4">
      <t>スミトモ</t>
    </rPh>
    <rPh sb="4" eb="6">
      <t>ギンコウ</t>
    </rPh>
    <rPh sb="7" eb="9">
      <t>スモト</t>
    </rPh>
    <rPh sb="9" eb="11">
      <t>シテン</t>
    </rPh>
    <phoneticPr fontId="1"/>
  </si>
  <si>
    <t>普通　３６８１６１４</t>
    <rPh sb="0" eb="2">
      <t>フツウ</t>
    </rPh>
    <phoneticPr fontId="1"/>
  </si>
  <si>
    <t>宅配業者に現金をお渡しください。</t>
    <rPh sb="0" eb="2">
      <t>タクハイ</t>
    </rPh>
    <rPh sb="2" eb="4">
      <t>ギョウシャ</t>
    </rPh>
    <rPh sb="5" eb="7">
      <t>ゲンキン</t>
    </rPh>
    <rPh sb="9" eb="10">
      <t>ワタ</t>
    </rPh>
    <phoneticPr fontId="1"/>
  </si>
  <si>
    <t>□銀行振込</t>
    <rPh sb="1" eb="3">
      <t>ギンコウ</t>
    </rPh>
    <rPh sb="3" eb="5">
      <t>フリコミ</t>
    </rPh>
    <phoneticPr fontId="1"/>
  </si>
  <si>
    <t>●商品のお届けについて</t>
    <rPh sb="1" eb="3">
      <t>ショウヒン</t>
    </rPh>
    <rPh sb="5" eb="6">
      <t>トド</t>
    </rPh>
    <phoneticPr fontId="1"/>
  </si>
  <si>
    <t>　『淡路島の恵み』　ご注文用紙　</t>
    <rPh sb="2" eb="5">
      <t>アワジシマ</t>
    </rPh>
    <rPh sb="6" eb="7">
      <t>メグ</t>
    </rPh>
    <rPh sb="11" eb="12">
      <t>チュウ</t>
    </rPh>
    <rPh sb="12" eb="13">
      <t>ブン</t>
    </rPh>
    <rPh sb="13" eb="14">
      <t>ヨウ</t>
    </rPh>
    <rPh sb="14" eb="15">
      <t>カミ</t>
    </rPh>
    <phoneticPr fontId="1"/>
  </si>
  <si>
    <t>ウェルネスパーク五色　オンラインショップ</t>
    <rPh sb="8" eb="10">
      <t>ゴシキ</t>
    </rPh>
    <phoneticPr fontId="1"/>
  </si>
  <si>
    <t>ゆうちょ銀行</t>
    <rPh sb="4" eb="6">
      <t>ギンコウ</t>
    </rPh>
    <phoneticPr fontId="1"/>
  </si>
  <si>
    <t>□</t>
    <phoneticPr fontId="1"/>
  </si>
  <si>
    <t>０４１</t>
    <phoneticPr fontId="1"/>
  </si>
  <si>
    <t>０４２</t>
    <phoneticPr fontId="1"/>
  </si>
  <si>
    <t>０４３</t>
    <phoneticPr fontId="1"/>
  </si>
  <si>
    <t>０４４</t>
    <phoneticPr fontId="1"/>
  </si>
  <si>
    <t>淡路島産玉ねぎ(5kg)</t>
    <rPh sb="0" eb="3">
      <t>アワジシマ</t>
    </rPh>
    <rPh sb="3" eb="4">
      <t>サン</t>
    </rPh>
    <rPh sb="4" eb="5">
      <t>タマ</t>
    </rPh>
    <phoneticPr fontId="1"/>
  </si>
  <si>
    <t>淡路島産玉ねぎ(10kg)</t>
    <rPh sb="0" eb="3">
      <t>アワジシマ</t>
    </rPh>
    <rPh sb="3" eb="4">
      <t>サン</t>
    </rPh>
    <rPh sb="4" eb="5">
      <t>タマ</t>
    </rPh>
    <phoneticPr fontId="1"/>
  </si>
  <si>
    <t>玉ねぎポタージュ</t>
    <rPh sb="0" eb="1">
      <t>タマ</t>
    </rPh>
    <phoneticPr fontId="1"/>
  </si>
  <si>
    <t>玉ねぎスープ</t>
    <rPh sb="0" eb="1">
      <t>タマ</t>
    </rPh>
    <phoneticPr fontId="1"/>
  </si>
  <si>
    <t>玉ねぎドレッシング</t>
    <rPh sb="0" eb="1">
      <t>タマ</t>
    </rPh>
    <phoneticPr fontId="1"/>
  </si>
  <si>
    <t>玉ねぎごまドレッシング</t>
    <rPh sb="0" eb="1">
      <t>タマ</t>
    </rPh>
    <phoneticPr fontId="1"/>
  </si>
  <si>
    <t>鮎原米ゴールド(5kg)</t>
    <rPh sb="0" eb="2">
      <t>アユハラ</t>
    </rPh>
    <rPh sb="2" eb="3">
      <t>コメ</t>
    </rPh>
    <phoneticPr fontId="1"/>
  </si>
  <si>
    <t>鮎原米ゴールド(10kg)</t>
    <rPh sb="0" eb="2">
      <t>アユハラ</t>
    </rPh>
    <rPh sb="2" eb="3">
      <t>コメ</t>
    </rPh>
    <phoneticPr fontId="1"/>
  </si>
  <si>
    <t>大江のり</t>
    <rPh sb="0" eb="2">
      <t>オオエ</t>
    </rPh>
    <phoneticPr fontId="1"/>
  </si>
  <si>
    <t>カットわかめ</t>
    <phoneticPr fontId="1"/>
  </si>
  <si>
    <t>おさしみわかめ</t>
    <phoneticPr fontId="1"/>
  </si>
  <si>
    <t>淡路島の藻塩(ﾊﾟｯｸ)</t>
    <rPh sb="0" eb="3">
      <t>アワジシマ</t>
    </rPh>
    <rPh sb="4" eb="6">
      <t>モシオ</t>
    </rPh>
    <phoneticPr fontId="1"/>
  </si>
  <si>
    <t>ちりめん</t>
    <phoneticPr fontId="1"/>
  </si>
  <si>
    <t>びわ聖茶(500ml)</t>
    <rPh sb="2" eb="3">
      <t>セイ</t>
    </rPh>
    <rPh sb="3" eb="4">
      <t>チャ</t>
    </rPh>
    <phoneticPr fontId="1"/>
  </si>
  <si>
    <t>びわ聖茶(2L)</t>
    <rPh sb="2" eb="3">
      <t>セイ</t>
    </rPh>
    <rPh sb="3" eb="4">
      <t>チャ</t>
    </rPh>
    <phoneticPr fontId="1"/>
  </si>
  <si>
    <t>びわ茶(ティーパッグ）</t>
    <rPh sb="2" eb="3">
      <t>チャ</t>
    </rPh>
    <phoneticPr fontId="1"/>
  </si>
  <si>
    <t>びわジャム</t>
    <phoneticPr fontId="1"/>
  </si>
  <si>
    <t>マーマレード</t>
    <phoneticPr fontId="1"/>
  </si>
  <si>
    <t>なのはな油</t>
    <rPh sb="4" eb="5">
      <t>アブラ</t>
    </rPh>
    <phoneticPr fontId="1"/>
  </si>
  <si>
    <t>ひまわり油</t>
    <rPh sb="4" eb="5">
      <t>アブラ</t>
    </rPh>
    <phoneticPr fontId="1"/>
  </si>
  <si>
    <t>菜の花とはちみつコンディショナー</t>
    <rPh sb="0" eb="1">
      <t>ナ</t>
    </rPh>
    <rPh sb="2" eb="3">
      <t>ハナ</t>
    </rPh>
    <phoneticPr fontId="1"/>
  </si>
  <si>
    <t>菜の花とはちみつボディソープ</t>
    <rPh sb="0" eb="1">
      <t>ナ</t>
    </rPh>
    <rPh sb="2" eb="3">
      <t>ハナ</t>
    </rPh>
    <phoneticPr fontId="1"/>
  </si>
  <si>
    <t>淡路島ぱすた</t>
    <rPh sb="0" eb="3">
      <t>アワジシマ</t>
    </rPh>
    <phoneticPr fontId="1"/>
  </si>
  <si>
    <t>●お届け希望時間帯　※ご希望の時間帯に印をお付け下さい。</t>
    <rPh sb="2" eb="3">
      <t>トド</t>
    </rPh>
    <rPh sb="4" eb="6">
      <t>キボウ</t>
    </rPh>
    <rPh sb="6" eb="9">
      <t>ジカンタイ</t>
    </rPh>
    <rPh sb="12" eb="14">
      <t>キボウ</t>
    </rPh>
    <rPh sb="15" eb="18">
      <t>ジカンタイ</t>
    </rPh>
    <rPh sb="19" eb="20">
      <t>シルシ</t>
    </rPh>
    <rPh sb="22" eb="23">
      <t>ツ</t>
    </rPh>
    <rPh sb="24" eb="25">
      <t>クダ</t>
    </rPh>
    <phoneticPr fontId="1"/>
  </si>
  <si>
    <t>・食品につきましては、破損・汚損・腐敗以外の返品はご容赦願います。</t>
    <rPh sb="1" eb="3">
      <t>ショクヒン</t>
    </rPh>
    <rPh sb="11" eb="13">
      <t>ハソン</t>
    </rPh>
    <rPh sb="14" eb="15">
      <t>ヨゴ</t>
    </rPh>
    <rPh sb="15" eb="16">
      <t>ソン</t>
    </rPh>
    <rPh sb="17" eb="19">
      <t>フハイ</t>
    </rPh>
    <rPh sb="19" eb="21">
      <t>イガイ</t>
    </rPh>
    <rPh sb="22" eb="24">
      <t>ヘンピン</t>
    </rPh>
    <rPh sb="26" eb="28">
      <t>ヨウシャ</t>
    </rPh>
    <rPh sb="28" eb="29">
      <t>ネガ</t>
    </rPh>
    <phoneticPr fontId="1"/>
  </si>
  <si>
    <t>・銀行振込をご利用の場合、ご注文から７日以上過ぎても入金がない場合はキャンセルとさせていただきます。</t>
    <rPh sb="1" eb="3">
      <t>ギンコウ</t>
    </rPh>
    <rPh sb="3" eb="5">
      <t>フリコミ</t>
    </rPh>
    <rPh sb="7" eb="9">
      <t>リヨウ</t>
    </rPh>
    <rPh sb="10" eb="12">
      <t>バアイ</t>
    </rPh>
    <rPh sb="14" eb="16">
      <t>チュウモン</t>
    </rPh>
    <rPh sb="19" eb="20">
      <t>ニチ</t>
    </rPh>
    <rPh sb="20" eb="22">
      <t>イジョウ</t>
    </rPh>
    <rPh sb="22" eb="23">
      <t>ス</t>
    </rPh>
    <rPh sb="26" eb="28">
      <t>ニュウキン</t>
    </rPh>
    <rPh sb="31" eb="33">
      <t>バアイ</t>
    </rPh>
    <phoneticPr fontId="1"/>
  </si>
  <si>
    <t>玉ねぎコンソメ</t>
    <rPh sb="0" eb="1">
      <t>タマ</t>
    </rPh>
    <phoneticPr fontId="1"/>
  </si>
  <si>
    <t>和風玉ねぎドレッシング</t>
    <rPh sb="0" eb="2">
      <t>ワフウ</t>
    </rPh>
    <rPh sb="2" eb="3">
      <t>タマ</t>
    </rPh>
    <phoneticPr fontId="1"/>
  </si>
  <si>
    <t>ブルーベリージャム</t>
    <phoneticPr fontId="1"/>
  </si>
  <si>
    <t>いちじくジャム</t>
    <phoneticPr fontId="1"/>
  </si>
  <si>
    <t>・ご注文確認後、約１週間でお届けいたします。（離島を除く、土日祝日を挟む場合は日数がかかります。）</t>
    <rPh sb="2" eb="4">
      <t>チュウモン</t>
    </rPh>
    <rPh sb="4" eb="7">
      <t>カクニンゴ</t>
    </rPh>
    <rPh sb="8" eb="9">
      <t>ヤク</t>
    </rPh>
    <rPh sb="10" eb="12">
      <t>シュウカン</t>
    </rPh>
    <rPh sb="14" eb="15">
      <t>トド</t>
    </rPh>
    <rPh sb="23" eb="25">
      <t>リトウ</t>
    </rPh>
    <rPh sb="26" eb="27">
      <t>ノゾ</t>
    </rPh>
    <rPh sb="29" eb="31">
      <t>ドニチ</t>
    </rPh>
    <rPh sb="31" eb="33">
      <t>シュクジツ</t>
    </rPh>
    <rPh sb="34" eb="35">
      <t>ハサ</t>
    </rPh>
    <rPh sb="36" eb="38">
      <t>バアイ</t>
    </rPh>
    <rPh sb="39" eb="41">
      <t>ニッスウ</t>
    </rPh>
    <phoneticPr fontId="1"/>
  </si>
  <si>
    <t>商品代合計</t>
    <rPh sb="0" eb="2">
      <t>ショウヒン</t>
    </rPh>
    <rPh sb="2" eb="3">
      <t>ダイ</t>
    </rPh>
    <rPh sb="3" eb="5">
      <t>ゴウケイ</t>
    </rPh>
    <phoneticPr fontId="1"/>
  </si>
  <si>
    <t>記号　１４３２０　番号　８０２１９１１</t>
    <rPh sb="0" eb="2">
      <t>キゴウ</t>
    </rPh>
    <rPh sb="9" eb="11">
      <t>バンゴウ</t>
    </rPh>
    <phoneticPr fontId="1"/>
  </si>
  <si>
    <t>送料</t>
    <rPh sb="0" eb="2">
      <t>ソウリョウ</t>
    </rPh>
    <phoneticPr fontId="1"/>
  </si>
  <si>
    <r>
      <rPr>
        <b/>
        <sz val="6"/>
        <color theme="1"/>
        <rFont val="ＭＳ Ｐゴシック"/>
        <family val="3"/>
        <charset val="128"/>
        <scheme val="minor"/>
      </rPr>
      <t>●</t>
    </r>
    <r>
      <rPr>
        <b/>
        <sz val="11"/>
        <color theme="1"/>
        <rFont val="ＭＳ Ｐゴシック"/>
        <family val="3"/>
        <charset val="128"/>
        <scheme val="minor"/>
      </rPr>
      <t>冷</t>
    </r>
    <rPh sb="1" eb="2">
      <t>レイ</t>
    </rPh>
    <phoneticPr fontId="1"/>
  </si>
  <si>
    <r>
      <rPr>
        <b/>
        <sz val="12"/>
        <color theme="1"/>
        <rFont val="ＭＳ Ｐゴシック"/>
        <family val="3"/>
        <charset val="128"/>
        <scheme val="minor"/>
      </rPr>
      <t>ご注文は</t>
    </r>
    <r>
      <rPr>
        <b/>
        <sz val="11"/>
        <color theme="1"/>
        <rFont val="ＭＳ Ｐゴシック"/>
        <family val="3"/>
        <charset val="128"/>
        <scheme val="minor"/>
      </rPr>
      <t/>
    </r>
    <rPh sb="1" eb="3">
      <t>チュウモン</t>
    </rPh>
    <phoneticPr fontId="1"/>
  </si>
  <si>
    <r>
      <t>●お申込み：ご希望商品の数量欄に数字でご記入ください。</t>
    </r>
    <r>
      <rPr>
        <sz val="9"/>
        <color theme="1"/>
        <rFont val="ＭＳ Ｐゴシック"/>
        <family val="3"/>
        <charset val="128"/>
        <scheme val="minor"/>
      </rPr>
      <t>（</t>
    </r>
    <r>
      <rPr>
        <sz val="6"/>
        <color theme="1"/>
        <rFont val="ＭＳ Ｐゴシック"/>
        <family val="3"/>
        <charset val="128"/>
        <scheme val="minor"/>
      </rPr>
      <t>●</t>
    </r>
    <r>
      <rPr>
        <sz val="9"/>
        <color theme="1"/>
        <rFont val="ＭＳ Ｐゴシック"/>
        <family val="3"/>
        <charset val="128"/>
        <scheme val="minor"/>
      </rPr>
      <t>冷はクール便）</t>
    </r>
    <rPh sb="2" eb="4">
      <t>モウシコ</t>
    </rPh>
    <rPh sb="7" eb="9">
      <t>キボウ</t>
    </rPh>
    <rPh sb="9" eb="11">
      <t>ショウヒン</t>
    </rPh>
    <rPh sb="12" eb="14">
      <t>スウリョウ</t>
    </rPh>
    <rPh sb="14" eb="15">
      <t>ラン</t>
    </rPh>
    <rPh sb="16" eb="18">
      <t>スウジ</t>
    </rPh>
    <rPh sb="20" eb="22">
      <t>キニュウ</t>
    </rPh>
    <rPh sb="29" eb="30">
      <t>レイ</t>
    </rPh>
    <rPh sb="34" eb="35">
      <t>ビン</t>
    </rPh>
    <phoneticPr fontId="1"/>
  </si>
  <si>
    <r>
      <t>⇒　</t>
    </r>
    <r>
      <rPr>
        <b/>
        <sz val="12"/>
        <color theme="1"/>
        <rFont val="ＭＳ Ｐゴシック"/>
        <family val="3"/>
        <charset val="128"/>
        <scheme val="minor"/>
      </rPr>
      <t>ＦＡＸで　　０７９９－３３－１６０３</t>
    </r>
    <r>
      <rPr>
        <sz val="10"/>
        <color theme="1"/>
        <rFont val="ＭＳ Ｐゴシック"/>
        <family val="3"/>
        <charset val="128"/>
        <scheme val="minor"/>
      </rPr>
      <t xml:space="preserve"> (24時間受付)</t>
    </r>
    <r>
      <rPr>
        <b/>
        <sz val="11"/>
        <color theme="1"/>
        <rFont val="ＭＳ Ｐゴシック"/>
        <family val="3"/>
        <charset val="128"/>
        <scheme val="minor"/>
      </rPr>
      <t>　</t>
    </r>
    <rPh sb="24" eb="26">
      <t>ジカン</t>
    </rPh>
    <rPh sb="26" eb="28">
      <t>ウケツケ</t>
    </rPh>
    <phoneticPr fontId="1"/>
  </si>
  <si>
    <r>
      <rPr>
        <b/>
        <sz val="12"/>
        <color theme="1"/>
        <rFont val="ＭＳ Ｐゴシック"/>
        <family val="3"/>
        <charset val="128"/>
        <scheme val="minor"/>
      </rPr>
      <t>　　お電話で　０７９９－３３－１６００</t>
    </r>
    <r>
      <rPr>
        <sz val="10"/>
        <color theme="1"/>
        <rFont val="ＭＳ Ｐゴシック"/>
        <family val="3"/>
        <charset val="128"/>
        <scheme val="minor"/>
      </rPr>
      <t>（9時～17時）</t>
    </r>
    <rPh sb="3" eb="5">
      <t>デンワ</t>
    </rPh>
    <rPh sb="21" eb="22">
      <t>ジ</t>
    </rPh>
    <rPh sb="25" eb="26">
      <t>ジ</t>
    </rPh>
    <phoneticPr fontId="1"/>
  </si>
  <si>
    <t>フライドオニオン</t>
    <phoneticPr fontId="1"/>
  </si>
  <si>
    <t>・不良品の返品･交換は、商品到着後７日以内にお電話にてご連絡下さい。</t>
    <rPh sb="1" eb="2">
      <t>フ</t>
    </rPh>
    <rPh sb="2" eb="4">
      <t>リョウヒン</t>
    </rPh>
    <rPh sb="5" eb="7">
      <t>ヘンピン</t>
    </rPh>
    <rPh sb="8" eb="10">
      <t>コウカン</t>
    </rPh>
    <rPh sb="12" eb="14">
      <t>ショウヒン</t>
    </rPh>
    <rPh sb="14" eb="16">
      <t>トウチャク</t>
    </rPh>
    <rPh sb="16" eb="17">
      <t>ゴ</t>
    </rPh>
    <rPh sb="18" eb="19">
      <t>ニチ</t>
    </rPh>
    <rPh sb="19" eb="21">
      <t>イナイ</t>
    </rPh>
    <rPh sb="23" eb="25">
      <t>デンワ</t>
    </rPh>
    <rPh sb="28" eb="30">
      <t>レンラク</t>
    </rPh>
    <rPh sb="30" eb="31">
      <t>クダ</t>
    </rPh>
    <phoneticPr fontId="1"/>
  </si>
  <si>
    <t>いかなごくぎ煮</t>
    <rPh sb="6" eb="7">
      <t>ニ</t>
    </rPh>
    <phoneticPr fontId="1"/>
  </si>
  <si>
    <t>通信欄</t>
    <rPh sb="0" eb="3">
      <t>ツウシンラン</t>
    </rPh>
    <phoneticPr fontId="1"/>
  </si>
  <si>
    <t>ゆずごしょうと玉ねぎドレッシング</t>
    <rPh sb="7" eb="8">
      <t>タマ</t>
    </rPh>
    <phoneticPr fontId="1"/>
  </si>
  <si>
    <t>菜の花の恵み(180g)</t>
    <rPh sb="0" eb="1">
      <t>ナ</t>
    </rPh>
    <rPh sb="2" eb="3">
      <t>ハナ</t>
    </rPh>
    <rPh sb="4" eb="5">
      <t>メグ</t>
    </rPh>
    <phoneticPr fontId="1"/>
  </si>
  <si>
    <t>菜の花の恵み(460g)</t>
    <rPh sb="0" eb="1">
      <t>ナ</t>
    </rPh>
    <rPh sb="2" eb="3">
      <t>ハナ</t>
    </rPh>
    <rPh sb="4" eb="5">
      <t>メグ</t>
    </rPh>
    <phoneticPr fontId="1"/>
  </si>
  <si>
    <t>菜の花の恵み(830g)</t>
    <rPh sb="0" eb="1">
      <t>ナ</t>
    </rPh>
    <rPh sb="2" eb="3">
      <t>ハナ</t>
    </rPh>
    <rPh sb="4" eb="5">
      <t>メグ</t>
    </rPh>
    <phoneticPr fontId="1"/>
  </si>
  <si>
    <r>
      <rPr>
        <b/>
        <sz val="12"/>
        <color theme="1"/>
        <rFont val="ＭＳ Ｐゴシック"/>
        <family val="3"/>
        <charset val="128"/>
        <scheme val="minor"/>
      </rPr>
      <t>　　メールで　 awaji-megumi@takataya.jp</t>
    </r>
    <r>
      <rPr>
        <sz val="10"/>
        <color theme="1"/>
        <rFont val="ＭＳ Ｐゴシック"/>
        <family val="3"/>
        <charset val="128"/>
        <scheme val="minor"/>
      </rPr>
      <t>（24時間受付）</t>
    </r>
    <rPh sb="35" eb="37">
      <t>ジカン</t>
    </rPh>
    <rPh sb="37" eb="39">
      <t>ウケツケ</t>
    </rPh>
    <phoneticPr fontId="1"/>
  </si>
  <si>
    <t>円</t>
    <rPh sb="0" eb="1">
      <t>エン</t>
    </rPh>
    <phoneticPr fontId="1"/>
  </si>
  <si>
    <t>〒</t>
    <phoneticPr fontId="1"/>
  </si>
  <si>
    <t>合計</t>
    <rPh sb="0" eb="2">
      <t>ゴウケイ</t>
    </rPh>
    <phoneticPr fontId="1"/>
  </si>
  <si>
    <t>合計</t>
    <rPh sb="0" eb="2">
      <t>ゴウケイ</t>
    </rPh>
    <phoneticPr fontId="1"/>
  </si>
  <si>
    <t>□12～14時頃</t>
    <rPh sb="6" eb="7">
      <t>ジ</t>
    </rPh>
    <rPh sb="7" eb="8">
      <t>ゴロ</t>
    </rPh>
    <phoneticPr fontId="1"/>
  </si>
  <si>
    <t>□14～16時頃</t>
    <rPh sb="6" eb="7">
      <t>ジ</t>
    </rPh>
    <rPh sb="7" eb="8">
      <t>ゴロ</t>
    </rPh>
    <phoneticPr fontId="1"/>
  </si>
  <si>
    <r>
      <t>□16～18時頃</t>
    </r>
    <r>
      <rPr>
        <sz val="11"/>
        <color theme="1"/>
        <rFont val="ＭＳ Ｐゴシック"/>
        <family val="2"/>
        <charset val="128"/>
        <scheme val="minor"/>
      </rPr>
      <t/>
    </r>
    <rPh sb="6" eb="7">
      <t>ジ</t>
    </rPh>
    <rPh sb="7" eb="8">
      <t>ゴロ</t>
    </rPh>
    <phoneticPr fontId="1"/>
  </si>
  <si>
    <t>□18～20時頃</t>
    <rPh sb="6" eb="7">
      <t>ジ</t>
    </rPh>
    <rPh sb="7" eb="8">
      <t>ゴロ</t>
    </rPh>
    <phoneticPr fontId="1"/>
  </si>
  <si>
    <t>□20～21時頃</t>
    <rPh sb="6" eb="7">
      <t>ジ</t>
    </rPh>
    <rPh sb="7" eb="8">
      <t>ゴロ</t>
    </rPh>
    <phoneticPr fontId="1"/>
  </si>
  <si>
    <t>一般財団法人五色ふるさと振興公社</t>
    <rPh sb="0" eb="2">
      <t>イッパン</t>
    </rPh>
    <rPh sb="2" eb="4">
      <t>ザイダン</t>
    </rPh>
    <rPh sb="4" eb="6">
      <t>ホウジン</t>
    </rPh>
    <rPh sb="6" eb="8">
      <t>ゴシキ</t>
    </rPh>
    <rPh sb="12" eb="14">
      <t>シンコウ</t>
    </rPh>
    <rPh sb="14" eb="16">
      <t>コウシャ</t>
    </rPh>
    <phoneticPr fontId="1"/>
  </si>
  <si>
    <t>ザイ）　ゴシキフルサトシンコウコウシャ</t>
    <phoneticPr fontId="1"/>
  </si>
  <si>
    <t>０４５</t>
    <phoneticPr fontId="1"/>
  </si>
  <si>
    <t>たこちくわ</t>
    <phoneticPr fontId="1"/>
  </si>
  <si>
    <t>とろろだこ</t>
    <phoneticPr fontId="1"/>
  </si>
  <si>
    <t>おのころ雫塩</t>
    <rPh sb="4" eb="5">
      <t>シズク</t>
    </rPh>
    <rPh sb="5" eb="6">
      <t>シオ</t>
    </rPh>
    <phoneticPr fontId="1"/>
  </si>
  <si>
    <t>のり佃煮（青のり入）</t>
    <rPh sb="2" eb="4">
      <t>ツクダニ</t>
    </rPh>
    <rPh sb="5" eb="6">
      <t>アオ</t>
    </rPh>
    <rPh sb="8" eb="9">
      <t>イ</t>
    </rPh>
    <phoneticPr fontId="1"/>
  </si>
  <si>
    <t>海苔佃煮</t>
    <rPh sb="0" eb="2">
      <t>ノリ</t>
    </rPh>
    <rPh sb="2" eb="4">
      <t>ツクダニ</t>
    </rPh>
    <phoneticPr fontId="1"/>
  </si>
  <si>
    <t>味付けおにぎり海苔</t>
    <rPh sb="0" eb="2">
      <t>アジツ</t>
    </rPh>
    <rPh sb="7" eb="9">
      <t>ノリ</t>
    </rPh>
    <phoneticPr fontId="1"/>
  </si>
  <si>
    <t>たまどれ</t>
    <phoneticPr fontId="1"/>
  </si>
  <si>
    <t>ぽんたま</t>
    <phoneticPr fontId="1"/>
  </si>
  <si>
    <t>淡路島産玉ねぎ(2kg)</t>
    <rPh sb="0" eb="3">
      <t>アワジシマ</t>
    </rPh>
    <rPh sb="3" eb="4">
      <t>サン</t>
    </rPh>
    <rPh sb="4" eb="5">
      <t>タマ</t>
    </rPh>
    <phoneticPr fontId="1"/>
  </si>
  <si>
    <t>兵庫県産キヌヒカリ(10kg)</t>
    <rPh sb="0" eb="4">
      <t>ヒョウゴケンサン</t>
    </rPh>
    <phoneticPr fontId="1"/>
  </si>
  <si>
    <t>兵庫県産キヌヒカリ(5kg)</t>
    <rPh sb="0" eb="4">
      <t>ヒョウゴケンサン</t>
    </rPh>
    <phoneticPr fontId="1"/>
  </si>
  <si>
    <t>菜の花とはちみシャンプー</t>
    <rPh sb="0" eb="1">
      <t>ナ</t>
    </rPh>
    <rPh sb="2" eb="3">
      <t>ハナ</t>
    </rPh>
    <phoneticPr fontId="1"/>
  </si>
  <si>
    <t>代引手数料324円が別途かかります。</t>
    <rPh sb="0" eb="2">
      <t>ダイビ</t>
    </rPh>
    <rPh sb="2" eb="5">
      <t>テスウリョウ</t>
    </rPh>
    <rPh sb="8" eb="9">
      <t>エン</t>
    </rPh>
    <rPh sb="10" eb="12">
      <t>ベット</t>
    </rPh>
    <phoneticPr fontId="1"/>
  </si>
  <si>
    <r>
      <rPr>
        <b/>
        <sz val="10"/>
        <color theme="1"/>
        <rFont val="ＦＡ 丸ゴシックＭ"/>
        <family val="3"/>
        <charset val="128"/>
      </rPr>
      <t>一律</t>
    </r>
    <r>
      <rPr>
        <b/>
        <sz val="11"/>
        <color theme="1"/>
        <rFont val="ＦＡ 丸ゴシックＭ"/>
        <family val="3"/>
        <charset val="128"/>
      </rPr>
      <t>　６２０円</t>
    </r>
    <r>
      <rPr>
        <sz val="11"/>
        <color theme="1"/>
        <rFont val="ＦＡ 丸ゴシックＭ"/>
        <family val="3"/>
        <charset val="128"/>
      </rPr>
      <t>　</t>
    </r>
    <r>
      <rPr>
        <sz val="8"/>
        <color theme="1"/>
        <rFont val="ＦＡ 丸ゴシックＭ"/>
        <family val="3"/>
        <charset val="128"/>
      </rPr>
      <t>（但し、北海道・沖縄については３６０円追加）　※クール便は２６０円追加</t>
    </r>
    <rPh sb="0" eb="2">
      <t>イチリツ</t>
    </rPh>
    <rPh sb="6" eb="7">
      <t>エン</t>
    </rPh>
    <rPh sb="9" eb="10">
      <t>タダ</t>
    </rPh>
    <rPh sb="12" eb="15">
      <t>ホッカイドウ</t>
    </rPh>
    <rPh sb="16" eb="18">
      <t>オキナワ</t>
    </rPh>
    <rPh sb="26" eb="27">
      <t>エン</t>
    </rPh>
    <rPh sb="27" eb="29">
      <t>ツイカ</t>
    </rPh>
    <rPh sb="35" eb="36">
      <t>ビン</t>
    </rPh>
    <rPh sb="40" eb="41">
      <t>エン</t>
    </rPh>
    <rPh sb="41" eb="43">
      <t>ツイカ</t>
    </rPh>
    <phoneticPr fontId="1"/>
  </si>
  <si>
    <r>
      <t>※　商品合計が８,０００円以上なら</t>
    </r>
    <r>
      <rPr>
        <b/>
        <sz val="9"/>
        <color theme="1"/>
        <rFont val="ＦＡ 丸ゴシックＭ"/>
        <family val="3"/>
        <charset val="128"/>
      </rPr>
      <t>送料無料！</t>
    </r>
    <rPh sb="2" eb="4">
      <t>ショウヒン</t>
    </rPh>
    <rPh sb="4" eb="6">
      <t>ゴウケイ</t>
    </rPh>
    <rPh sb="12" eb="13">
      <t>エン</t>
    </rPh>
    <rPh sb="13" eb="15">
      <t>イジョウ</t>
    </rPh>
    <rPh sb="17" eb="19">
      <t>ソウリョウ</t>
    </rPh>
    <rPh sb="19" eb="21">
      <t>ムリョウ</t>
    </rPh>
    <phoneticPr fontId="1"/>
  </si>
  <si>
    <r>
      <t>□午前中</t>
    </r>
    <r>
      <rPr>
        <sz val="9"/>
        <color theme="1"/>
        <rFont val="ＭＳ Ｐゴシック"/>
        <family val="3"/>
        <charset val="128"/>
        <scheme val="minor"/>
      </rPr>
      <t>　　　 　</t>
    </r>
    <rPh sb="1" eb="3">
      <t>ゴゼン</t>
    </rPh>
    <rPh sb="3" eb="4">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</si>
</sst>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6" formatCode="&quot;¥&quot;#,##0;[Red]&quot;¥&quot;\-#,##0"/>
    <numFmt numFmtId="176" formatCode="#,##0_ "/>
    <numFmt numFmtId="177" formatCode="0_);[Red]\(0\)"/>
    <numFmt numFmtId="178" formatCode="&quot;¥&quot;#,##0_);[Red]\(&quot;¥&quot;#,##0\)"/>
  </numFmts>
  <fonts count="34"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8"/>
      <color theme="1"/>
      <name val="ＭＳ Ｐゴシック"/>
      <family val="2"/>
      <charset val="128"/>
      <scheme val="minor"/>
    </font>
    <font>
      <b/>
      <sz val="11"/>
      <color theme="0"/>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
      <sz val="7"/>
      <color theme="1"/>
      <name val="ＭＳ Ｐゴシック"/>
      <family val="2"/>
      <charset val="128"/>
      <scheme val="minor"/>
    </font>
    <font>
      <sz val="7"/>
      <color theme="1"/>
      <name val="ＭＳ Ｐゴシック"/>
      <family val="3"/>
      <charset val="128"/>
      <scheme val="minor"/>
    </font>
    <font>
      <sz val="8"/>
      <color theme="1"/>
      <name val="ＭＳ Ｐゴシック"/>
      <family val="3"/>
      <charset val="128"/>
      <scheme val="minor"/>
    </font>
    <font>
      <b/>
      <sz val="11"/>
      <color theme="1"/>
      <name val="ＭＳ Ｐゴシック"/>
      <family val="3"/>
      <charset val="128"/>
      <scheme val="minor"/>
    </font>
    <font>
      <sz val="10"/>
      <color theme="1"/>
      <name val="ＦＡ 丸ゴシックＭ"/>
      <family val="3"/>
      <charset val="128"/>
    </font>
    <font>
      <sz val="8"/>
      <color theme="1"/>
      <name val="ＦＡ 丸ゴシックＭ"/>
      <family val="3"/>
      <charset val="128"/>
    </font>
    <font>
      <sz val="11"/>
      <color theme="1"/>
      <name val="ＦＡ 丸ゴシックＭ"/>
      <family val="3"/>
      <charset val="128"/>
    </font>
    <font>
      <b/>
      <sz val="12"/>
      <color theme="1"/>
      <name val="ＭＳ Ｐゴシック"/>
      <family val="3"/>
      <charset val="128"/>
      <scheme val="minor"/>
    </font>
    <font>
      <sz val="6"/>
      <color theme="1"/>
      <name val="ＦＡ 丸ゴシックＭ"/>
      <family val="3"/>
      <charset val="128"/>
    </font>
    <font>
      <sz val="9"/>
      <color theme="1"/>
      <name val="ＦＡ 丸ゴシックＭ"/>
      <family val="3"/>
      <charset val="128"/>
    </font>
    <font>
      <b/>
      <sz val="6"/>
      <color theme="1"/>
      <name val="ＭＳ Ｐゴシック"/>
      <family val="3"/>
      <charset val="128"/>
      <scheme val="minor"/>
    </font>
    <font>
      <sz val="7"/>
      <color theme="1"/>
      <name val="ＦＡ 丸ゴシックＭ"/>
      <family val="3"/>
      <charset val="128"/>
    </font>
    <font>
      <b/>
      <sz val="16"/>
      <color theme="0"/>
      <name val="ＭＳ Ｐゴシック"/>
      <family val="3"/>
      <charset val="128"/>
      <scheme val="minor"/>
    </font>
    <font>
      <sz val="11"/>
      <color theme="0"/>
      <name val="ＭＳ Ｐゴシック"/>
      <family val="3"/>
      <charset val="128"/>
      <scheme val="minor"/>
    </font>
    <font>
      <b/>
      <sz val="10"/>
      <color theme="1"/>
      <name val="ＦＡ 丸ゴシックＭ"/>
      <family val="3"/>
      <charset val="128"/>
    </font>
    <font>
      <b/>
      <sz val="11"/>
      <color theme="1"/>
      <name val="ＦＡ 丸ゴシックＭ"/>
      <family val="3"/>
      <charset val="128"/>
    </font>
    <font>
      <b/>
      <sz val="18"/>
      <color theme="0"/>
      <name val="ＭＳ Ｐゴシック"/>
      <family val="3"/>
      <charset val="128"/>
      <scheme val="minor"/>
    </font>
    <font>
      <b/>
      <sz val="9"/>
      <color theme="1"/>
      <name val="ＦＡ 丸ゴシックＭ"/>
      <family val="3"/>
      <charset val="128"/>
    </font>
    <font>
      <sz val="12"/>
      <color theme="1"/>
      <name val="ＭＳ Ｐゴシック"/>
      <family val="2"/>
      <charset val="128"/>
      <scheme val="minor"/>
    </font>
    <font>
      <sz val="12"/>
      <color theme="1"/>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s>
  <fills count="3">
    <fill>
      <patternFill patternType="none"/>
    </fill>
    <fill>
      <patternFill patternType="gray125"/>
    </fill>
    <fill>
      <patternFill patternType="solid">
        <fgColor theme="0" tint="-0.499984740745262"/>
        <bgColor indexed="64"/>
      </patternFill>
    </fill>
  </fills>
  <borders count="61">
    <border>
      <left/>
      <right/>
      <top/>
      <bottom/>
      <diagonal/>
    </border>
    <border>
      <left style="medium">
        <color auto="1"/>
      </left>
      <right style="thin">
        <color theme="0" tint="-0.499984740745262"/>
      </right>
      <top style="thin">
        <color theme="0" tint="-0.499984740745262"/>
      </top>
      <bottom style="medium">
        <color auto="1"/>
      </bottom>
      <diagonal/>
    </border>
    <border>
      <left style="medium">
        <color auto="1"/>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medium">
        <color auto="1"/>
      </bottom>
      <diagonal/>
    </border>
    <border>
      <left style="medium">
        <color theme="1"/>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style="medium">
        <color auto="1"/>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thin">
        <color theme="0" tint="-0.499984740745262"/>
      </right>
      <top/>
      <bottom style="thin">
        <color theme="0" tint="-0.499984740745262"/>
      </bottom>
      <diagonal/>
    </border>
    <border>
      <left/>
      <right/>
      <top style="medium">
        <color auto="1"/>
      </top>
      <bottom style="medium">
        <color auto="1"/>
      </bottom>
      <diagonal/>
    </border>
    <border>
      <left/>
      <right/>
      <top style="medium">
        <color auto="1"/>
      </top>
      <bottom style="thin">
        <color theme="0" tint="-0.499984740745262"/>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theme="1"/>
      </left>
      <right style="medium">
        <color theme="1"/>
      </right>
      <top style="medium">
        <color auto="1"/>
      </top>
      <bottom style="medium">
        <color auto="1"/>
      </bottom>
      <diagonal/>
    </border>
    <border>
      <left style="thin">
        <color theme="1"/>
      </left>
      <right style="thin">
        <color theme="1"/>
      </right>
      <top style="medium">
        <color auto="1"/>
      </top>
      <bottom style="medium">
        <color auto="1"/>
      </bottom>
      <diagonal/>
    </border>
    <border>
      <left style="medium">
        <color theme="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diagonal/>
    </border>
    <border>
      <left/>
      <right style="thin">
        <color auto="1"/>
      </right>
      <top/>
      <bottom/>
      <diagonal/>
    </border>
    <border>
      <left/>
      <right style="thin">
        <color theme="0" tint="-0.499984740745262"/>
      </right>
      <top style="medium">
        <color auto="1"/>
      </top>
      <bottom style="thin">
        <color theme="0" tint="-0.499984740745262"/>
      </bottom>
      <diagonal/>
    </border>
    <border>
      <left/>
      <right style="thin">
        <color theme="1"/>
      </right>
      <top style="medium">
        <color auto="1"/>
      </top>
      <bottom style="medium">
        <color auto="1"/>
      </bottom>
      <diagonal/>
    </border>
    <border>
      <left style="thin">
        <color theme="1"/>
      </left>
      <right/>
      <top style="medium">
        <color auto="1"/>
      </top>
      <bottom style="medium">
        <color auto="1"/>
      </bottom>
      <diagonal/>
    </border>
    <border>
      <left/>
      <right style="thin">
        <color auto="1"/>
      </right>
      <top/>
      <bottom style="medium">
        <color auto="1"/>
      </bottom>
      <diagonal/>
    </border>
    <border>
      <left/>
      <right style="medium">
        <color auto="1"/>
      </right>
      <top/>
      <bottom style="thin">
        <color theme="0" tint="-0.499984740745262"/>
      </bottom>
      <diagonal/>
    </border>
    <border>
      <left style="thin">
        <color auto="1"/>
      </left>
      <right style="thin">
        <color auto="1"/>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theme="0" tint="-0.499984740745262"/>
      </bottom>
      <diagonal/>
    </border>
    <border>
      <left style="medium">
        <color auto="1"/>
      </left>
      <right style="medium">
        <color auto="1"/>
      </right>
      <top/>
      <bottom style="thin">
        <color theme="0" tint="-0.499984740745262"/>
      </bottom>
      <diagonal/>
    </border>
    <border>
      <left style="medium">
        <color auto="1"/>
      </left>
      <right style="medium">
        <color auto="1"/>
      </right>
      <top style="thin">
        <color theme="0" tint="-0.499984740745262"/>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style="thin">
        <color theme="0" tint="-0.499984740745262"/>
      </top>
      <bottom style="thin">
        <color theme="0" tint="-0.499984740745262"/>
      </bottom>
      <diagonal/>
    </border>
    <border>
      <left/>
      <right style="medium">
        <color auto="1"/>
      </right>
      <top style="thin">
        <color theme="0" tint="-0.499984740745262"/>
      </top>
      <bottom style="medium">
        <color auto="1"/>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style="medium">
        <color auto="1"/>
      </right>
      <top style="thin">
        <color theme="0" tint="-0.499984740745262"/>
      </top>
      <bottom/>
      <diagonal/>
    </border>
    <border>
      <left style="medium">
        <color auto="1"/>
      </left>
      <right style="medium">
        <color auto="1"/>
      </right>
      <top/>
      <bottom/>
      <diagonal/>
    </border>
  </borders>
  <cellStyleXfs count="1">
    <xf numFmtId="0" fontId="0" fillId="0" borderId="0">
      <alignment vertical="center"/>
    </xf>
  </cellStyleXfs>
  <cellXfs count="160">
    <xf numFmtId="0" fontId="0" fillId="0" borderId="0" xfId="0">
      <alignment vertical="center"/>
    </xf>
    <xf numFmtId="0" fontId="0" fillId="0" borderId="8" xfId="0" applyBorder="1">
      <alignment vertical="center"/>
    </xf>
    <xf numFmtId="0" fontId="0" fillId="0" borderId="0" xfId="0" applyAlignment="1">
      <alignment horizontal="center" vertical="center"/>
    </xf>
    <xf numFmtId="0" fontId="2" fillId="0" borderId="0" xfId="0" applyFont="1">
      <alignment vertical="center"/>
    </xf>
    <xf numFmtId="0" fontId="0" fillId="0" borderId="14" xfId="0" applyBorder="1" applyAlignment="1">
      <alignment horizontal="center" vertical="center"/>
    </xf>
    <xf numFmtId="0" fontId="0" fillId="0" borderId="0" xfId="0" applyBorder="1">
      <alignment vertical="center"/>
    </xf>
    <xf numFmtId="5" fontId="0" fillId="0" borderId="0" xfId="0" applyNumberFormat="1" applyBorder="1" applyAlignment="1">
      <alignment vertical="center"/>
    </xf>
    <xf numFmtId="0" fontId="0" fillId="0" borderId="2" xfId="0" quotePrefix="1" applyBorder="1" applyAlignment="1">
      <alignment horizontal="center" vertical="center"/>
    </xf>
    <xf numFmtId="0" fontId="0" fillId="0" borderId="1" xfId="0" quotePrefix="1" applyBorder="1" applyAlignment="1">
      <alignment horizontal="center" vertical="center"/>
    </xf>
    <xf numFmtId="0" fontId="4" fillId="0" borderId="0" xfId="0" applyFont="1" applyFill="1" applyBorder="1" applyAlignment="1">
      <alignment horizontal="center" vertical="center"/>
    </xf>
    <xf numFmtId="0" fontId="0" fillId="0" borderId="6" xfId="0" quotePrefix="1" applyBorder="1" applyAlignment="1">
      <alignment horizontal="center" vertical="center"/>
    </xf>
    <xf numFmtId="0" fontId="5" fillId="0" borderId="0" xfId="0" applyFont="1">
      <alignment vertical="center"/>
    </xf>
    <xf numFmtId="0" fontId="7" fillId="0" borderId="0" xfId="0" applyFont="1">
      <alignment vertical="center"/>
    </xf>
    <xf numFmtId="0" fontId="2" fillId="0" borderId="24" xfId="0" applyFont="1" applyBorder="1">
      <alignment vertical="center"/>
    </xf>
    <xf numFmtId="0" fontId="4" fillId="0" borderId="24" xfId="0" applyFont="1" applyFill="1" applyBorder="1" applyAlignment="1">
      <alignment horizontal="center" vertical="center"/>
    </xf>
    <xf numFmtId="0" fontId="0" fillId="0" borderId="0" xfId="0" applyAlignment="1">
      <alignment vertical="center"/>
    </xf>
    <xf numFmtId="0" fontId="3" fillId="0" borderId="13" xfId="0" applyFont="1" applyBorder="1" applyAlignment="1">
      <alignment horizontal="center" vertical="center"/>
    </xf>
    <xf numFmtId="0" fontId="9" fillId="0" borderId="24" xfId="0" applyFont="1" applyBorder="1">
      <alignment vertical="center"/>
    </xf>
    <xf numFmtId="0" fontId="10" fillId="0" borderId="0" xfId="0" applyFont="1">
      <alignment vertical="center"/>
    </xf>
    <xf numFmtId="0" fontId="11" fillId="0" borderId="0" xfId="0" applyFont="1">
      <alignment vertical="center"/>
    </xf>
    <xf numFmtId="0" fontId="2" fillId="0" borderId="0" xfId="0" applyFont="1" applyAlignment="1">
      <alignment horizontal="center" vertical="center"/>
    </xf>
    <xf numFmtId="0" fontId="5" fillId="0" borderId="7" xfId="0" applyFont="1" applyBorder="1">
      <alignment vertical="center"/>
    </xf>
    <xf numFmtId="0" fontId="5" fillId="0" borderId="7" xfId="0" applyFont="1" applyBorder="1" applyAlignment="1">
      <alignment vertical="center"/>
    </xf>
    <xf numFmtId="0" fontId="5" fillId="0" borderId="8" xfId="0" applyFont="1" applyBorder="1">
      <alignment vertical="center"/>
    </xf>
    <xf numFmtId="0" fontId="12" fillId="0" borderId="7" xfId="0" applyFont="1" applyBorder="1" applyAlignment="1">
      <alignment vertical="center" shrinkToFit="1"/>
    </xf>
    <xf numFmtId="0" fontId="6" fillId="0" borderId="0" xfId="0" applyFont="1">
      <alignment vertical="center"/>
    </xf>
    <xf numFmtId="0" fontId="2" fillId="0" borderId="0" xfId="0" applyFont="1" applyAlignment="1">
      <alignment vertical="top"/>
    </xf>
    <xf numFmtId="0" fontId="8" fillId="0" borderId="0" xfId="0" applyFont="1">
      <alignment vertical="center"/>
    </xf>
    <xf numFmtId="0" fontId="5" fillId="0" borderId="30" xfId="0" applyFont="1" applyBorder="1">
      <alignment vertical="center"/>
    </xf>
    <xf numFmtId="0" fontId="13" fillId="0" borderId="7" xfId="0" applyFont="1" applyBorder="1" applyAlignment="1">
      <alignment horizontal="center" vertical="center"/>
    </xf>
    <xf numFmtId="0" fontId="0" fillId="0" borderId="0" xfId="0" applyAlignment="1"/>
    <xf numFmtId="0" fontId="8" fillId="0" borderId="0" xfId="0" applyFont="1" applyAlignment="1">
      <alignment horizontal="left"/>
    </xf>
    <xf numFmtId="0" fontId="0" fillId="0" borderId="0" xfId="0" applyAlignment="1">
      <alignment horizontal="left"/>
    </xf>
    <xf numFmtId="0" fontId="14" fillId="0" borderId="17" xfId="0" applyFont="1" applyBorder="1">
      <alignment vertical="center"/>
    </xf>
    <xf numFmtId="0" fontId="14" fillId="0" borderId="32" xfId="0" applyFont="1" applyBorder="1">
      <alignment vertical="center"/>
    </xf>
    <xf numFmtId="0" fontId="14" fillId="0" borderId="18" xfId="0" applyFont="1" applyBorder="1">
      <alignment vertical="center"/>
    </xf>
    <xf numFmtId="0" fontId="14" fillId="0" borderId="19" xfId="0" applyFont="1" applyBorder="1">
      <alignment vertical="center"/>
    </xf>
    <xf numFmtId="0" fontId="16" fillId="0" borderId="19" xfId="0" applyFont="1" applyBorder="1">
      <alignment vertical="center"/>
    </xf>
    <xf numFmtId="0" fontId="18" fillId="0" borderId="0" xfId="0" applyFont="1">
      <alignment vertical="center"/>
    </xf>
    <xf numFmtId="0" fontId="15" fillId="0" borderId="0" xfId="0" applyFont="1">
      <alignment vertical="center"/>
    </xf>
    <xf numFmtId="0" fontId="14" fillId="0" borderId="0" xfId="0" applyFont="1">
      <alignment vertical="center"/>
    </xf>
    <xf numFmtId="0" fontId="19" fillId="0" borderId="0" xfId="0" applyFont="1">
      <alignment vertical="center"/>
    </xf>
    <xf numFmtId="0" fontId="13" fillId="0" borderId="0" xfId="0" applyFont="1" applyAlignment="1">
      <alignment horizontal="left"/>
    </xf>
    <xf numFmtId="0" fontId="21" fillId="0" borderId="0" xfId="0" applyFont="1">
      <alignment vertical="center"/>
    </xf>
    <xf numFmtId="0" fontId="16" fillId="0" borderId="0" xfId="0" applyFont="1">
      <alignment vertical="center"/>
    </xf>
    <xf numFmtId="0" fontId="23" fillId="0" borderId="0" xfId="0" applyFont="1" applyFill="1" applyAlignment="1">
      <alignment horizontal="center" vertical="center"/>
    </xf>
    <xf numFmtId="0" fontId="22" fillId="0" borderId="0" xfId="0" applyFont="1" applyFill="1" applyAlignment="1">
      <alignment horizontal="center" vertical="center"/>
    </xf>
    <xf numFmtId="0" fontId="14" fillId="0" borderId="18" xfId="0" applyFont="1" applyBorder="1" applyAlignment="1">
      <alignment vertical="center"/>
    </xf>
    <xf numFmtId="0" fontId="0" fillId="0" borderId="0" xfId="0" applyAlignment="1">
      <alignment vertical="center"/>
    </xf>
    <xf numFmtId="0" fontId="4" fillId="2" borderId="33"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0" fillId="0" borderId="15" xfId="0" applyBorder="1">
      <alignment vertical="center"/>
    </xf>
    <xf numFmtId="0" fontId="0" fillId="0" borderId="10" xfId="0" applyBorder="1">
      <alignment vertical="center"/>
    </xf>
    <xf numFmtId="0" fontId="0" fillId="0" borderId="0" xfId="0" applyAlignment="1">
      <alignment vertical="center"/>
    </xf>
    <xf numFmtId="0" fontId="9" fillId="0" borderId="26" xfId="0" applyFont="1" applyBorder="1" applyAlignment="1">
      <alignment vertical="top"/>
    </xf>
    <xf numFmtId="0" fontId="4" fillId="2" borderId="31" xfId="0" applyFont="1" applyFill="1" applyBorder="1" applyAlignment="1">
      <alignment horizontal="center" vertical="center"/>
    </xf>
    <xf numFmtId="176" fontId="0" fillId="0" borderId="3" xfId="0" applyNumberFormat="1" applyBorder="1" applyAlignment="1">
      <alignment horizontal="right" vertical="center"/>
    </xf>
    <xf numFmtId="176" fontId="0" fillId="0" borderId="4" xfId="0" applyNumberFormat="1" applyBorder="1" applyAlignment="1">
      <alignment horizontal="right" vertical="center"/>
    </xf>
    <xf numFmtId="176" fontId="0" fillId="0" borderId="5" xfId="0" applyNumberFormat="1" applyBorder="1" applyAlignment="1">
      <alignment horizontal="right" vertical="center"/>
    </xf>
    <xf numFmtId="0" fontId="3" fillId="0" borderId="24" xfId="0" applyFont="1" applyBorder="1" applyAlignment="1">
      <alignment vertical="top"/>
    </xf>
    <xf numFmtId="0" fontId="0" fillId="0" borderId="0" xfId="0" applyBorder="1" applyAlignment="1">
      <alignment vertical="center"/>
    </xf>
    <xf numFmtId="176" fontId="0" fillId="0" borderId="42" xfId="0" applyNumberFormat="1" applyBorder="1" applyAlignment="1">
      <alignment horizontal="right" vertical="center"/>
    </xf>
    <xf numFmtId="176" fontId="0" fillId="0" borderId="7" xfId="0" applyNumberFormat="1" applyBorder="1" applyAlignment="1">
      <alignment horizontal="right" vertical="center"/>
    </xf>
    <xf numFmtId="176" fontId="0" fillId="0" borderId="8" xfId="0" applyNumberFormat="1" applyBorder="1" applyAlignment="1">
      <alignment horizontal="right" vertical="center"/>
    </xf>
    <xf numFmtId="176" fontId="0" fillId="0" borderId="3" xfId="0" applyNumberFormat="1" applyBorder="1" applyAlignment="1">
      <alignment vertical="center"/>
    </xf>
    <xf numFmtId="176" fontId="0" fillId="0" borderId="4" xfId="0" applyNumberFormat="1" applyBorder="1" applyAlignment="1">
      <alignment vertical="center"/>
    </xf>
    <xf numFmtId="176" fontId="0" fillId="0" borderId="5" xfId="0" applyNumberFormat="1" applyBorder="1" applyAlignment="1">
      <alignment vertical="center"/>
    </xf>
    <xf numFmtId="0" fontId="9" fillId="0" borderId="20" xfId="0" applyFont="1" applyBorder="1" applyAlignment="1">
      <alignment vertical="top"/>
    </xf>
    <xf numFmtId="0" fontId="9" fillId="0" borderId="28" xfId="0" applyFont="1" applyBorder="1" applyAlignment="1">
      <alignment vertical="top"/>
    </xf>
    <xf numFmtId="0" fontId="0" fillId="0" borderId="12" xfId="0" applyBorder="1" applyAlignment="1">
      <alignment horizontal="left" vertical="center"/>
    </xf>
    <xf numFmtId="0" fontId="28" fillId="0" borderId="12" xfId="0" applyFont="1" applyBorder="1" applyAlignment="1">
      <alignment horizontal="left" vertical="center"/>
    </xf>
    <xf numFmtId="0" fontId="3" fillId="0" borderId="9" xfId="0" applyFont="1" applyBorder="1">
      <alignment vertical="center"/>
    </xf>
    <xf numFmtId="0" fontId="0" fillId="0" borderId="10" xfId="0" applyBorder="1" applyAlignment="1">
      <alignment horizontal="left" vertical="center"/>
    </xf>
    <xf numFmtId="177" fontId="0" fillId="0" borderId="17" xfId="0" applyNumberFormat="1" applyBorder="1">
      <alignment vertical="center"/>
    </xf>
    <xf numFmtId="0" fontId="29" fillId="0" borderId="25" xfId="0" applyNumberFormat="1" applyFont="1" applyBorder="1" applyAlignment="1">
      <alignment vertical="center"/>
    </xf>
    <xf numFmtId="0" fontId="0" fillId="0" borderId="13" xfId="0" applyBorder="1">
      <alignment vertical="center"/>
    </xf>
    <xf numFmtId="0" fontId="0" fillId="0" borderId="47" xfId="0" applyBorder="1" applyAlignment="1">
      <alignment vertical="center"/>
    </xf>
    <xf numFmtId="0" fontId="0" fillId="0" borderId="14" xfId="0" applyBorder="1" applyAlignment="1">
      <alignment vertical="center"/>
    </xf>
    <xf numFmtId="0" fontId="4" fillId="2" borderId="48" xfId="0" applyFont="1" applyFill="1" applyBorder="1" applyAlignment="1">
      <alignment horizontal="center" vertical="center"/>
    </xf>
    <xf numFmtId="177" fontId="0" fillId="0" borderId="49" xfId="0" applyNumberFormat="1" applyBorder="1">
      <alignment vertical="center"/>
    </xf>
    <xf numFmtId="177" fontId="0" fillId="0" borderId="50" xfId="0" applyNumberFormat="1" applyBorder="1">
      <alignment vertical="center"/>
    </xf>
    <xf numFmtId="0" fontId="0" fillId="0" borderId="51" xfId="0" applyBorder="1">
      <alignment vertical="center"/>
    </xf>
    <xf numFmtId="0" fontId="13" fillId="0" borderId="52" xfId="0" applyFont="1" applyBorder="1" applyAlignment="1">
      <alignment vertical="top"/>
    </xf>
    <xf numFmtId="6" fontId="29" fillId="0" borderId="53" xfId="0" applyNumberFormat="1" applyFont="1" applyBorder="1" applyAlignment="1">
      <alignment vertical="center"/>
    </xf>
    <xf numFmtId="177" fontId="28" fillId="0" borderId="3" xfId="0" applyNumberFormat="1" applyFont="1" applyBorder="1" applyProtection="1">
      <alignment vertical="center"/>
      <protection locked="0"/>
    </xf>
    <xf numFmtId="177" fontId="28" fillId="0" borderId="4" xfId="0" applyNumberFormat="1" applyFont="1" applyBorder="1" applyProtection="1">
      <alignment vertical="center"/>
      <protection locked="0"/>
    </xf>
    <xf numFmtId="0" fontId="28" fillId="0" borderId="4" xfId="0" applyFont="1" applyBorder="1" applyProtection="1">
      <alignment vertical="center"/>
      <protection locked="0"/>
    </xf>
    <xf numFmtId="0" fontId="28" fillId="0" borderId="5" xfId="0" applyFont="1" applyBorder="1" applyProtection="1">
      <alignment vertical="center"/>
      <protection locked="0"/>
    </xf>
    <xf numFmtId="176" fontId="28" fillId="0" borderId="46" xfId="0" applyNumberFormat="1" applyFont="1" applyBorder="1" applyAlignment="1" applyProtection="1">
      <alignment horizontal="right" vertical="center"/>
      <protection locked="0"/>
    </xf>
    <xf numFmtId="176" fontId="28" fillId="0" borderId="54" xfId="0" applyNumberFormat="1" applyFont="1" applyBorder="1" applyAlignment="1" applyProtection="1">
      <alignment horizontal="right" vertical="center"/>
      <protection locked="0"/>
    </xf>
    <xf numFmtId="176" fontId="28" fillId="0" borderId="55" xfId="0" applyNumberFormat="1" applyFont="1" applyBorder="1" applyAlignment="1" applyProtection="1">
      <alignment horizontal="right" vertical="center"/>
      <protection locked="0"/>
    </xf>
    <xf numFmtId="6" fontId="17" fillId="0" borderId="29" xfId="0" applyNumberFormat="1" applyFont="1" applyBorder="1" applyAlignment="1" applyProtection="1">
      <alignment vertical="center"/>
      <protection locked="0"/>
    </xf>
    <xf numFmtId="0" fontId="9" fillId="0" borderId="0" xfId="0" applyFont="1" applyAlignment="1" applyProtection="1">
      <alignment vertical="center"/>
      <protection locked="0"/>
    </xf>
    <xf numFmtId="0" fontId="6" fillId="0" borderId="0" xfId="0" applyFont="1" applyAlignment="1" applyProtection="1">
      <alignment vertical="center"/>
      <protection locked="0"/>
    </xf>
    <xf numFmtId="0" fontId="0" fillId="0" borderId="0" xfId="0" applyProtection="1">
      <alignment vertical="center"/>
      <protection locked="0"/>
    </xf>
    <xf numFmtId="0" fontId="0" fillId="0" borderId="0" xfId="0" applyAlignment="1" applyProtection="1">
      <alignment vertical="center"/>
      <protection locked="0"/>
    </xf>
    <xf numFmtId="0" fontId="0" fillId="0" borderId="0" xfId="0" applyFont="1" applyAlignment="1" applyProtection="1">
      <alignment horizontal="right" vertical="center"/>
      <protection locked="0"/>
    </xf>
    <xf numFmtId="0" fontId="15" fillId="0" borderId="4" xfId="0" applyFont="1" applyBorder="1" applyAlignment="1">
      <alignment vertical="center"/>
    </xf>
    <xf numFmtId="0" fontId="15" fillId="0" borderId="18" xfId="0" applyFont="1" applyBorder="1" applyAlignment="1">
      <alignment vertical="center"/>
    </xf>
    <xf numFmtId="0" fontId="3" fillId="0" borderId="7" xfId="0" applyFont="1" applyBorder="1" applyAlignment="1">
      <alignment vertical="center"/>
    </xf>
    <xf numFmtId="0" fontId="0" fillId="0" borderId="7" xfId="0" applyBorder="1" applyAlignment="1">
      <alignment vertical="center"/>
    </xf>
    <xf numFmtId="0" fontId="15" fillId="0" borderId="18" xfId="0" applyFont="1" applyBorder="1" applyAlignment="1">
      <alignment vertical="center" shrinkToFit="1"/>
    </xf>
    <xf numFmtId="0" fontId="14" fillId="0" borderId="56" xfId="0" applyFont="1" applyBorder="1">
      <alignment vertical="center"/>
    </xf>
    <xf numFmtId="0" fontId="5" fillId="0" borderId="57" xfId="0" applyFont="1" applyBorder="1">
      <alignment vertical="center"/>
    </xf>
    <xf numFmtId="176" fontId="0" fillId="0" borderId="58" xfId="0" applyNumberFormat="1" applyBorder="1" applyAlignment="1">
      <alignment vertical="center"/>
    </xf>
    <xf numFmtId="0" fontId="28" fillId="0" borderId="58" xfId="0" applyFont="1" applyBorder="1" applyProtection="1">
      <alignment vertical="center"/>
      <protection locked="0"/>
    </xf>
    <xf numFmtId="176" fontId="28" fillId="0" borderId="59" xfId="0" applyNumberFormat="1" applyFont="1" applyBorder="1" applyAlignment="1" applyProtection="1">
      <alignment horizontal="right" vertical="center"/>
      <protection locked="0"/>
    </xf>
    <xf numFmtId="177" fontId="0" fillId="0" borderId="60" xfId="0" applyNumberFormat="1" applyBorder="1">
      <alignment vertical="center"/>
    </xf>
    <xf numFmtId="0" fontId="0" fillId="0" borderId="0" xfId="0" applyAlignment="1">
      <alignment horizontal="center" vertical="center"/>
    </xf>
    <xf numFmtId="0" fontId="0" fillId="0" borderId="0" xfId="0" applyAlignment="1" applyProtection="1">
      <alignment vertical="center"/>
      <protection locked="0"/>
    </xf>
    <xf numFmtId="0" fontId="3" fillId="0" borderId="9" xfId="0" applyFont="1"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28" fillId="0" borderId="11" xfId="0" applyFont="1" applyBorder="1" applyAlignment="1" applyProtection="1">
      <alignment horizontal="left" vertical="center"/>
      <protection locked="0"/>
    </xf>
    <xf numFmtId="0" fontId="28" fillId="0" borderId="16" xfId="0" applyFont="1" applyBorder="1" applyAlignment="1" applyProtection="1">
      <alignment horizontal="left" vertical="center"/>
      <protection locked="0"/>
    </xf>
    <xf numFmtId="0" fontId="28" fillId="0" borderId="12" xfId="0" applyFont="1" applyBorder="1" applyAlignment="1" applyProtection="1">
      <alignment horizontal="left" vertical="center"/>
      <protection locked="0"/>
    </xf>
    <xf numFmtId="0" fontId="0" fillId="0" borderId="11" xfId="0" applyBorder="1" applyAlignment="1" applyProtection="1">
      <alignment horizontal="left" vertical="top"/>
      <protection locked="0"/>
    </xf>
    <xf numFmtId="0" fontId="0" fillId="0" borderId="16"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28" fillId="0" borderId="9" xfId="0" applyFont="1" applyBorder="1" applyAlignment="1" applyProtection="1">
      <alignment horizontal="left" vertical="center"/>
      <protection locked="0"/>
    </xf>
    <xf numFmtId="0" fontId="28" fillId="0" borderId="15" xfId="0" applyFont="1" applyBorder="1" applyAlignment="1" applyProtection="1">
      <alignment horizontal="left" vertical="center"/>
      <protection locked="0"/>
    </xf>
    <xf numFmtId="0" fontId="28" fillId="0" borderId="10" xfId="0" applyFont="1" applyBorder="1" applyAlignment="1" applyProtection="1">
      <alignment horizontal="left" vertical="center"/>
      <protection locked="0"/>
    </xf>
    <xf numFmtId="0" fontId="26" fillId="2" borderId="0" xfId="0" applyFont="1" applyFill="1" applyAlignment="1">
      <alignment horizontal="center" vertical="center"/>
    </xf>
    <xf numFmtId="0" fontId="0" fillId="2" borderId="0" xfId="0" applyFill="1" applyAlignment="1">
      <alignment horizontal="center" vertical="center"/>
    </xf>
    <xf numFmtId="0" fontId="4" fillId="2" borderId="20" xfId="0" applyFont="1" applyFill="1" applyBorder="1" applyAlignment="1">
      <alignment horizontal="center" vertical="center"/>
    </xf>
    <xf numFmtId="0" fontId="0" fillId="2" borderId="24" xfId="0" applyFill="1" applyBorder="1" applyAlignment="1">
      <alignment horizontal="center" vertical="center"/>
    </xf>
    <xf numFmtId="0" fontId="4" fillId="2" borderId="21" xfId="0" applyFont="1" applyFill="1" applyBorder="1" applyAlignment="1">
      <alignment horizontal="center" vertical="center"/>
    </xf>
    <xf numFmtId="0" fontId="0" fillId="2" borderId="25" xfId="0" applyFill="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178" fontId="32" fillId="0" borderId="27" xfId="0" applyNumberFormat="1" applyFont="1" applyBorder="1" applyAlignment="1">
      <alignment vertical="center"/>
    </xf>
    <xf numFmtId="178" fontId="32" fillId="0" borderId="25" xfId="0" applyNumberFormat="1" applyFont="1" applyBorder="1" applyAlignment="1">
      <alignment vertical="center"/>
    </xf>
    <xf numFmtId="178" fontId="32" fillId="0" borderId="23" xfId="0" applyNumberFormat="1" applyFont="1" applyBorder="1" applyAlignment="1">
      <alignment vertical="center"/>
    </xf>
    <xf numFmtId="0" fontId="3" fillId="0" borderId="40"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11"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33" fillId="0" borderId="26" xfId="0" applyFont="1" applyBorder="1" applyAlignment="1">
      <alignment vertical="top"/>
    </xf>
    <xf numFmtId="0" fontId="5" fillId="0" borderId="24" xfId="0" applyFont="1" applyBorder="1" applyAlignment="1">
      <alignment vertical="top"/>
    </xf>
    <xf numFmtId="0" fontId="5" fillId="0" borderId="22" xfId="0" applyFont="1" applyBorder="1" applyAlignment="1">
      <alignment vertical="top"/>
    </xf>
    <xf numFmtId="178" fontId="30" fillId="0" borderId="21" xfId="0" applyNumberFormat="1" applyFont="1" applyFill="1" applyBorder="1" applyAlignment="1">
      <alignment horizontal="right" vertical="center"/>
    </xf>
    <xf numFmtId="178" fontId="31" fillId="0" borderId="25" xfId="0" applyNumberFormat="1" applyFont="1" applyBorder="1" applyAlignment="1">
      <alignment horizontal="right" vertical="center"/>
    </xf>
    <xf numFmtId="178" fontId="31" fillId="0" borderId="45" xfId="0" applyNumberFormat="1" applyFont="1" applyBorder="1" applyAlignment="1">
      <alignment horizontal="right" vertical="center"/>
    </xf>
    <xf numFmtId="6" fontId="17" fillId="0" borderId="27" xfId="0" applyNumberFormat="1" applyFont="1" applyBorder="1" applyAlignment="1" applyProtection="1">
      <alignment vertical="center"/>
      <protection locked="0"/>
    </xf>
    <xf numFmtId="6" fontId="17" fillId="0" borderId="45" xfId="0" applyNumberFormat="1" applyFont="1" applyBorder="1" applyAlignment="1" applyProtection="1">
      <alignment vertical="center"/>
      <protection locked="0"/>
    </xf>
    <xf numFmtId="0" fontId="14" fillId="0" borderId="4" xfId="0" applyFont="1" applyBorder="1" applyAlignment="1">
      <alignment vertical="center" shrinkToFit="1"/>
    </xf>
    <xf numFmtId="0" fontId="0" fillId="0" borderId="18" xfId="0" applyBorder="1" applyAlignment="1">
      <alignment vertical="center" shrinkToFit="1"/>
    </xf>
    <xf numFmtId="0" fontId="0" fillId="0" borderId="9"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4" fillId="2" borderId="34" xfId="0" applyFont="1" applyFill="1" applyBorder="1" applyAlignment="1">
      <alignment horizontal="center" vertical="center"/>
    </xf>
    <xf numFmtId="0" fontId="0" fillId="0" borderId="43" xfId="0" applyBorder="1" applyAlignment="1">
      <alignment horizontal="center" vertical="center"/>
    </xf>
    <xf numFmtId="0" fontId="4" fillId="2" borderId="44" xfId="0" applyFont="1" applyFill="1" applyBorder="1" applyAlignment="1">
      <alignment horizontal="center" vertical="center"/>
    </xf>
    <xf numFmtId="0" fontId="4" fillId="2" borderId="31" xfId="0" applyFont="1" applyFill="1" applyBorder="1" applyAlignment="1">
      <alignment horizontal="center" vertical="center"/>
    </xf>
    <xf numFmtId="0" fontId="0" fillId="2" borderId="35" xfId="0" applyFill="1" applyBorder="1" applyAlignment="1">
      <alignment horizontal="center" vertical="center"/>
    </xf>
    <xf numFmtId="0" fontId="4" fillId="2" borderId="37" xfId="0" applyFont="1" applyFill="1" applyBorder="1" applyAlignment="1">
      <alignment horizontal="center" vertical="center"/>
    </xf>
    <xf numFmtId="0" fontId="0" fillId="2" borderId="37"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showGridLines="0" tabSelected="1" view="pageLayout" topLeftCell="A14" zoomScaleNormal="100" workbookViewId="0">
      <selection activeCell="D15" sqref="D15"/>
    </sheetView>
  </sheetViews>
  <sheetFormatPr defaultRowHeight="13.5" x14ac:dyDescent="0.15"/>
  <cols>
    <col min="1" max="1" width="6.625" customWidth="1"/>
    <col min="2" max="3" width="10.625" customWidth="1"/>
    <col min="4" max="4" width="4.625" customWidth="1"/>
    <col min="5" max="5" width="6.625" customWidth="1"/>
    <col min="6" max="6" width="2.625" customWidth="1"/>
    <col min="7" max="7" width="6.625" customWidth="1"/>
    <col min="8" max="8" width="6.625" hidden="1" customWidth="1"/>
    <col min="9" max="9" width="6.625" customWidth="1"/>
    <col min="10" max="11" width="10.625" customWidth="1"/>
    <col min="12" max="12" width="4.625" customWidth="1"/>
    <col min="13" max="13" width="6.625" customWidth="1"/>
    <col min="14" max="14" width="2.625" customWidth="1"/>
    <col min="15" max="15" width="6.625" customWidth="1"/>
    <col min="16" max="16" width="6.625" hidden="1" customWidth="1"/>
  </cols>
  <sheetData>
    <row r="1" spans="1:16" x14ac:dyDescent="0.15">
      <c r="A1" s="110" t="s">
        <v>64</v>
      </c>
      <c r="B1" s="110"/>
      <c r="C1" s="110"/>
      <c r="D1" s="110"/>
      <c r="E1" s="110"/>
      <c r="F1" s="110"/>
      <c r="G1" s="110"/>
      <c r="H1" s="110"/>
      <c r="I1" s="110"/>
      <c r="J1" s="110"/>
      <c r="K1" s="110"/>
      <c r="L1" s="110"/>
      <c r="M1" s="110"/>
      <c r="N1" s="110"/>
      <c r="O1" s="110"/>
      <c r="P1" s="110"/>
    </row>
    <row r="2" spans="1:16" ht="24" customHeight="1" x14ac:dyDescent="0.15">
      <c r="A2" s="46"/>
      <c r="B2" s="45"/>
      <c r="C2" s="124" t="s">
        <v>63</v>
      </c>
      <c r="D2" s="125"/>
      <c r="E2" s="125"/>
      <c r="F2" s="125"/>
      <c r="G2" s="125"/>
      <c r="H2" s="125"/>
      <c r="I2" s="125"/>
      <c r="J2" s="125"/>
      <c r="K2" s="125"/>
      <c r="L2" s="45"/>
      <c r="M2" s="45"/>
      <c r="N2" s="45"/>
      <c r="O2" s="45"/>
      <c r="P2" s="45"/>
    </row>
    <row r="3" spans="1:16" s="30" customFormat="1" ht="15.95" customHeight="1" x14ac:dyDescent="0.15">
      <c r="A3" s="42"/>
      <c r="C3" s="42" t="s">
        <v>106</v>
      </c>
      <c r="D3" s="42" t="s">
        <v>108</v>
      </c>
      <c r="K3" s="32"/>
      <c r="L3" s="32"/>
    </row>
    <row r="4" spans="1:16" s="30" customFormat="1" ht="15.95" customHeight="1" x14ac:dyDescent="0.15">
      <c r="A4" s="42"/>
      <c r="C4" s="31"/>
      <c r="D4" s="42" t="s">
        <v>109</v>
      </c>
      <c r="K4" s="32"/>
      <c r="L4" s="32"/>
    </row>
    <row r="5" spans="1:16" s="30" customFormat="1" ht="15.95" customHeight="1" x14ac:dyDescent="0.15">
      <c r="A5" s="42"/>
      <c r="C5" s="31"/>
      <c r="D5" s="42" t="s">
        <v>118</v>
      </c>
      <c r="K5" s="32"/>
      <c r="L5" s="32"/>
    </row>
    <row r="6" spans="1:16" ht="18" customHeight="1" x14ac:dyDescent="0.15">
      <c r="A6" s="3" t="s">
        <v>4</v>
      </c>
      <c r="B6" s="3"/>
    </row>
    <row r="7" spans="1:16" ht="15" customHeight="1" x14ac:dyDescent="0.15">
      <c r="A7" s="16" t="s">
        <v>6</v>
      </c>
      <c r="B7" s="112"/>
      <c r="C7" s="113"/>
      <c r="D7" s="113"/>
      <c r="E7" s="113"/>
      <c r="F7" s="113"/>
      <c r="G7" s="114"/>
      <c r="H7" s="74"/>
      <c r="I7" s="130" t="s">
        <v>8</v>
      </c>
      <c r="J7" s="121"/>
      <c r="K7" s="122"/>
      <c r="L7" s="122"/>
      <c r="M7" s="123"/>
      <c r="N7" s="62"/>
      <c r="O7" s="62"/>
    </row>
    <row r="8" spans="1:16" ht="20.100000000000001" customHeight="1" x14ac:dyDescent="0.15">
      <c r="A8" s="4" t="s">
        <v>5</v>
      </c>
      <c r="B8" s="115"/>
      <c r="C8" s="116"/>
      <c r="D8" s="116"/>
      <c r="E8" s="116"/>
      <c r="F8" s="116"/>
      <c r="G8" s="117"/>
      <c r="H8" s="72"/>
      <c r="I8" s="131"/>
      <c r="J8" s="115"/>
      <c r="K8" s="116"/>
      <c r="L8" s="116"/>
      <c r="M8" s="117"/>
      <c r="N8" s="62"/>
      <c r="O8" s="62"/>
    </row>
    <row r="9" spans="1:16" ht="15" customHeight="1" x14ac:dyDescent="0.15">
      <c r="A9" s="130" t="s">
        <v>7</v>
      </c>
      <c r="B9" s="151" t="s">
        <v>120</v>
      </c>
      <c r="C9" s="113"/>
      <c r="D9" s="113"/>
      <c r="E9" s="113"/>
      <c r="F9" s="113"/>
      <c r="G9" s="114"/>
      <c r="H9" s="74"/>
      <c r="I9" s="130" t="s">
        <v>9</v>
      </c>
      <c r="J9" s="121"/>
      <c r="K9" s="113"/>
      <c r="L9" s="113"/>
      <c r="M9" s="114"/>
      <c r="N9" s="62"/>
      <c r="O9" s="62"/>
    </row>
    <row r="10" spans="1:16" ht="20.100000000000001" customHeight="1" x14ac:dyDescent="0.15">
      <c r="A10" s="131"/>
      <c r="B10" s="118"/>
      <c r="C10" s="119"/>
      <c r="D10" s="119"/>
      <c r="E10" s="119"/>
      <c r="F10" s="119"/>
      <c r="G10" s="120"/>
      <c r="H10" s="71"/>
      <c r="I10" s="131"/>
      <c r="J10" s="152"/>
      <c r="K10" s="119"/>
      <c r="L10" s="119"/>
      <c r="M10" s="120"/>
      <c r="N10" s="62"/>
      <c r="O10" s="62"/>
    </row>
    <row r="11" spans="1:16" ht="5.0999999999999996" customHeight="1" x14ac:dyDescent="0.15"/>
    <row r="12" spans="1:16" ht="18" customHeight="1" thickBot="1" x14ac:dyDescent="0.2">
      <c r="A12" s="3" t="s">
        <v>107</v>
      </c>
      <c r="B12" s="3"/>
    </row>
    <row r="13" spans="1:16" s="2" customFormat="1" ht="17.100000000000001" customHeight="1" thickBot="1" x14ac:dyDescent="0.2">
      <c r="A13" s="49" t="s">
        <v>0</v>
      </c>
      <c r="B13" s="153" t="s">
        <v>3</v>
      </c>
      <c r="C13" s="156"/>
      <c r="D13" s="157"/>
      <c r="E13" s="153" t="s">
        <v>1</v>
      </c>
      <c r="F13" s="154"/>
      <c r="G13" s="50" t="s">
        <v>2</v>
      </c>
      <c r="H13" s="57" t="s">
        <v>122</v>
      </c>
      <c r="I13" s="51" t="s">
        <v>0</v>
      </c>
      <c r="J13" s="158" t="s">
        <v>3</v>
      </c>
      <c r="K13" s="158"/>
      <c r="L13" s="159"/>
      <c r="M13" s="155" t="s">
        <v>1</v>
      </c>
      <c r="N13" s="154"/>
      <c r="O13" s="52" t="s">
        <v>2</v>
      </c>
      <c r="P13" s="80" t="s">
        <v>121</v>
      </c>
    </row>
    <row r="14" spans="1:16" ht="17.100000000000001" customHeight="1" x14ac:dyDescent="0.15">
      <c r="A14" s="7" t="s">
        <v>16</v>
      </c>
      <c r="B14" s="35" t="s">
        <v>77</v>
      </c>
      <c r="C14" s="34"/>
      <c r="D14" s="28"/>
      <c r="E14" s="66">
        <v>2900</v>
      </c>
      <c r="F14" s="63" t="s">
        <v>119</v>
      </c>
      <c r="G14" s="86"/>
      <c r="H14" s="75">
        <f>E14*G14</f>
        <v>0</v>
      </c>
      <c r="I14" s="10" t="s">
        <v>37</v>
      </c>
      <c r="J14" s="33" t="s">
        <v>82</v>
      </c>
      <c r="K14" s="34"/>
      <c r="L14" s="28"/>
      <c r="M14" s="58">
        <v>432</v>
      </c>
      <c r="N14" s="63" t="s">
        <v>119</v>
      </c>
      <c r="O14" s="90"/>
      <c r="P14" s="81">
        <f t="shared" ref="P14:P34" si="0">M14*O14</f>
        <v>0</v>
      </c>
    </row>
    <row r="15" spans="1:16" ht="17.100000000000001" customHeight="1" x14ac:dyDescent="0.15">
      <c r="A15" s="7" t="s">
        <v>17</v>
      </c>
      <c r="B15" s="35" t="s">
        <v>78</v>
      </c>
      <c r="C15" s="35"/>
      <c r="D15" s="21"/>
      <c r="E15" s="67">
        <v>4950</v>
      </c>
      <c r="F15" s="64" t="s">
        <v>119</v>
      </c>
      <c r="G15" s="87"/>
      <c r="H15" s="75">
        <f t="shared" ref="H15:H36" si="1">E15*G15</f>
        <v>0</v>
      </c>
      <c r="I15" s="10" t="s">
        <v>38</v>
      </c>
      <c r="J15" s="35" t="s">
        <v>133</v>
      </c>
      <c r="K15" s="35"/>
      <c r="L15" s="29"/>
      <c r="M15" s="59">
        <v>650</v>
      </c>
      <c r="N15" s="64" t="s">
        <v>119</v>
      </c>
      <c r="O15" s="91"/>
      <c r="P15" s="82">
        <f t="shared" si="0"/>
        <v>0</v>
      </c>
    </row>
    <row r="16" spans="1:16" ht="17.100000000000001" customHeight="1" x14ac:dyDescent="0.15">
      <c r="A16" s="7" t="s">
        <v>18</v>
      </c>
      <c r="B16" s="35" t="s">
        <v>141</v>
      </c>
      <c r="C16" s="35"/>
      <c r="D16" s="21"/>
      <c r="E16" s="67">
        <v>2600</v>
      </c>
      <c r="F16" s="64" t="s">
        <v>119</v>
      </c>
      <c r="G16" s="87"/>
      <c r="H16" s="75">
        <f t="shared" si="1"/>
        <v>0</v>
      </c>
      <c r="I16" s="10" t="s">
        <v>39</v>
      </c>
      <c r="J16" s="35" t="s">
        <v>83</v>
      </c>
      <c r="K16" s="35"/>
      <c r="L16" s="29" t="s">
        <v>105</v>
      </c>
      <c r="M16" s="59">
        <v>540</v>
      </c>
      <c r="N16" s="64" t="s">
        <v>119</v>
      </c>
      <c r="O16" s="91"/>
      <c r="P16" s="82">
        <f t="shared" si="0"/>
        <v>0</v>
      </c>
    </row>
    <row r="17" spans="1:16" ht="17.100000000000001" customHeight="1" x14ac:dyDescent="0.15">
      <c r="A17" s="7" t="s">
        <v>19</v>
      </c>
      <c r="B17" s="33" t="s">
        <v>140</v>
      </c>
      <c r="C17" s="35"/>
      <c r="D17" s="21"/>
      <c r="E17" s="66">
        <v>4650</v>
      </c>
      <c r="F17" s="64" t="s">
        <v>119</v>
      </c>
      <c r="G17" s="88"/>
      <c r="H17" s="75">
        <f t="shared" si="1"/>
        <v>0</v>
      </c>
      <c r="I17" s="10" t="s">
        <v>40</v>
      </c>
      <c r="J17" s="35" t="s">
        <v>112</v>
      </c>
      <c r="K17" s="35"/>
      <c r="L17" s="29" t="s">
        <v>105</v>
      </c>
      <c r="M17" s="59">
        <v>648</v>
      </c>
      <c r="N17" s="64" t="s">
        <v>119</v>
      </c>
      <c r="O17" s="91"/>
      <c r="P17" s="82">
        <f t="shared" si="0"/>
        <v>0</v>
      </c>
    </row>
    <row r="18" spans="1:16" ht="17.100000000000001" customHeight="1" x14ac:dyDescent="0.15">
      <c r="A18" s="7" t="s">
        <v>20</v>
      </c>
      <c r="B18" s="35" t="s">
        <v>139</v>
      </c>
      <c r="C18" s="35"/>
      <c r="D18" s="21"/>
      <c r="E18" s="67">
        <v>650</v>
      </c>
      <c r="F18" s="64" t="s">
        <v>119</v>
      </c>
      <c r="G18" s="88"/>
      <c r="H18" s="75">
        <f t="shared" si="1"/>
        <v>0</v>
      </c>
      <c r="I18" s="10" t="s">
        <v>41</v>
      </c>
      <c r="J18" s="35" t="s">
        <v>132</v>
      </c>
      <c r="K18" s="35"/>
      <c r="L18" s="29" t="s">
        <v>105</v>
      </c>
      <c r="M18" s="59">
        <v>540</v>
      </c>
      <c r="N18" s="64" t="s">
        <v>119</v>
      </c>
      <c r="O18" s="91"/>
      <c r="P18" s="82">
        <f t="shared" si="0"/>
        <v>0</v>
      </c>
    </row>
    <row r="19" spans="1:16" ht="17.100000000000001" customHeight="1" x14ac:dyDescent="0.15">
      <c r="A19" s="7" t="s">
        <v>21</v>
      </c>
      <c r="B19" s="33" t="s">
        <v>71</v>
      </c>
      <c r="C19" s="35"/>
      <c r="D19" s="21"/>
      <c r="E19" s="67">
        <v>1600</v>
      </c>
      <c r="F19" s="64" t="s">
        <v>119</v>
      </c>
      <c r="G19" s="88"/>
      <c r="H19" s="75">
        <f t="shared" si="1"/>
        <v>0</v>
      </c>
      <c r="I19" s="10" t="s">
        <v>42</v>
      </c>
      <c r="J19" s="35" t="s">
        <v>131</v>
      </c>
      <c r="K19" s="35"/>
      <c r="L19" s="29" t="s">
        <v>105</v>
      </c>
      <c r="M19" s="59">
        <v>648</v>
      </c>
      <c r="N19" s="64" t="s">
        <v>119</v>
      </c>
      <c r="O19" s="91"/>
      <c r="P19" s="82">
        <f t="shared" si="0"/>
        <v>0</v>
      </c>
    </row>
    <row r="20" spans="1:16" ht="17.100000000000001" customHeight="1" x14ac:dyDescent="0.15">
      <c r="A20" s="7" t="s">
        <v>22</v>
      </c>
      <c r="B20" s="35" t="s">
        <v>72</v>
      </c>
      <c r="C20" s="35"/>
      <c r="D20" s="21"/>
      <c r="E20" s="67">
        <v>2600</v>
      </c>
      <c r="F20" s="64" t="s">
        <v>119</v>
      </c>
      <c r="G20" s="88"/>
      <c r="H20" s="75">
        <f t="shared" si="1"/>
        <v>0</v>
      </c>
      <c r="I20" s="10" t="s">
        <v>43</v>
      </c>
      <c r="J20" s="35" t="s">
        <v>84</v>
      </c>
      <c r="K20" s="35"/>
      <c r="L20" s="21"/>
      <c r="M20" s="59">
        <v>155</v>
      </c>
      <c r="N20" s="64" t="s">
        <v>119</v>
      </c>
      <c r="O20" s="91"/>
      <c r="P20" s="82">
        <f t="shared" si="0"/>
        <v>0</v>
      </c>
    </row>
    <row r="21" spans="1:16" ht="17.100000000000001" customHeight="1" x14ac:dyDescent="0.15">
      <c r="A21" s="7" t="s">
        <v>23</v>
      </c>
      <c r="B21" s="35" t="s">
        <v>75</v>
      </c>
      <c r="C21" s="35"/>
      <c r="D21" s="21"/>
      <c r="E21" s="67">
        <v>540</v>
      </c>
      <c r="F21" s="64" t="s">
        <v>119</v>
      </c>
      <c r="G21" s="88"/>
      <c r="H21" s="75">
        <f t="shared" si="1"/>
        <v>0</v>
      </c>
      <c r="I21" s="10" t="s">
        <v>44</v>
      </c>
      <c r="J21" s="35" t="s">
        <v>85</v>
      </c>
      <c r="K21" s="35"/>
      <c r="L21" s="21"/>
      <c r="M21" s="59">
        <v>319</v>
      </c>
      <c r="N21" s="64" t="s">
        <v>119</v>
      </c>
      <c r="O21" s="91"/>
      <c r="P21" s="82">
        <f t="shared" si="0"/>
        <v>0</v>
      </c>
    </row>
    <row r="22" spans="1:16" ht="17.100000000000001" customHeight="1" x14ac:dyDescent="0.15">
      <c r="A22" s="7" t="s">
        <v>24</v>
      </c>
      <c r="B22" s="149" t="s">
        <v>76</v>
      </c>
      <c r="C22" s="150"/>
      <c r="D22" s="21"/>
      <c r="E22" s="67">
        <v>648</v>
      </c>
      <c r="F22" s="64" t="s">
        <v>119</v>
      </c>
      <c r="G22" s="88"/>
      <c r="H22" s="75">
        <f t="shared" si="1"/>
        <v>0</v>
      </c>
      <c r="I22" s="10" t="s">
        <v>45</v>
      </c>
      <c r="J22" s="35" t="s">
        <v>86</v>
      </c>
      <c r="K22" s="35"/>
      <c r="L22" s="21"/>
      <c r="M22" s="59">
        <v>540</v>
      </c>
      <c r="N22" s="64" t="s">
        <v>119</v>
      </c>
      <c r="O22" s="91"/>
      <c r="P22" s="82">
        <f t="shared" si="0"/>
        <v>0</v>
      </c>
    </row>
    <row r="23" spans="1:16" ht="17.100000000000001" customHeight="1" x14ac:dyDescent="0.15">
      <c r="A23" s="7" t="s">
        <v>15</v>
      </c>
      <c r="B23" s="35" t="s">
        <v>98</v>
      </c>
      <c r="C23" s="47"/>
      <c r="D23" s="22"/>
      <c r="E23" s="67">
        <v>648</v>
      </c>
      <c r="F23" s="64" t="s">
        <v>119</v>
      </c>
      <c r="G23" s="88"/>
      <c r="H23" s="75">
        <f t="shared" si="1"/>
        <v>0</v>
      </c>
      <c r="I23" s="10" t="s">
        <v>46</v>
      </c>
      <c r="J23" s="35" t="s">
        <v>99</v>
      </c>
      <c r="K23" s="35"/>
      <c r="L23" s="21"/>
      <c r="M23" s="59">
        <v>600</v>
      </c>
      <c r="N23" s="64" t="s">
        <v>119</v>
      </c>
      <c r="O23" s="91"/>
      <c r="P23" s="82">
        <f t="shared" si="0"/>
        <v>0</v>
      </c>
    </row>
    <row r="24" spans="1:16" ht="17.100000000000001" customHeight="1" x14ac:dyDescent="0.15">
      <c r="A24" s="7" t="s">
        <v>25</v>
      </c>
      <c r="B24" s="149" t="s">
        <v>114</v>
      </c>
      <c r="C24" s="150"/>
      <c r="D24" s="21"/>
      <c r="E24" s="67">
        <v>756</v>
      </c>
      <c r="F24" s="64" t="s">
        <v>119</v>
      </c>
      <c r="G24" s="88"/>
      <c r="H24" s="75">
        <f t="shared" si="1"/>
        <v>0</v>
      </c>
      <c r="I24" s="10" t="s">
        <v>47</v>
      </c>
      <c r="J24" s="35" t="s">
        <v>100</v>
      </c>
      <c r="K24" s="35"/>
      <c r="L24" s="21"/>
      <c r="M24" s="59">
        <v>500</v>
      </c>
      <c r="N24" s="64" t="s">
        <v>119</v>
      </c>
      <c r="O24" s="91"/>
      <c r="P24" s="82">
        <f t="shared" si="0"/>
        <v>0</v>
      </c>
    </row>
    <row r="25" spans="1:16" ht="17.100000000000001" customHeight="1" x14ac:dyDescent="0.15">
      <c r="A25" s="7" t="s">
        <v>26</v>
      </c>
      <c r="B25" s="35" t="s">
        <v>138</v>
      </c>
      <c r="C25" s="35"/>
      <c r="D25" s="21"/>
      <c r="E25" s="67">
        <v>1050</v>
      </c>
      <c r="F25" s="64" t="s">
        <v>119</v>
      </c>
      <c r="G25" s="88"/>
      <c r="H25" s="75">
        <f t="shared" si="1"/>
        <v>0</v>
      </c>
      <c r="I25" s="10" t="s">
        <v>48</v>
      </c>
      <c r="J25" s="35" t="s">
        <v>87</v>
      </c>
      <c r="K25" s="35"/>
      <c r="L25" s="21"/>
      <c r="M25" s="59">
        <v>540</v>
      </c>
      <c r="N25" s="64" t="s">
        <v>119</v>
      </c>
      <c r="O25" s="91"/>
      <c r="P25" s="82">
        <f t="shared" si="0"/>
        <v>0</v>
      </c>
    </row>
    <row r="26" spans="1:16" ht="17.100000000000001" customHeight="1" x14ac:dyDescent="0.15">
      <c r="A26" s="7" t="s">
        <v>27</v>
      </c>
      <c r="B26" s="35" t="s">
        <v>137</v>
      </c>
      <c r="C26" s="35"/>
      <c r="D26" s="21"/>
      <c r="E26" s="67">
        <v>1050</v>
      </c>
      <c r="F26" s="64" t="s">
        <v>119</v>
      </c>
      <c r="G26" s="88"/>
      <c r="H26" s="75">
        <f t="shared" si="1"/>
        <v>0</v>
      </c>
      <c r="I26" s="10" t="s">
        <v>49</v>
      </c>
      <c r="J26" s="35" t="s">
        <v>88</v>
      </c>
      <c r="K26" s="35"/>
      <c r="L26" s="21"/>
      <c r="M26" s="59">
        <v>540</v>
      </c>
      <c r="N26" s="64" t="s">
        <v>119</v>
      </c>
      <c r="O26" s="91"/>
      <c r="P26" s="82">
        <f t="shared" si="0"/>
        <v>0</v>
      </c>
    </row>
    <row r="27" spans="1:16" ht="17.100000000000001" customHeight="1" x14ac:dyDescent="0.15">
      <c r="A27" s="7" t="s">
        <v>28</v>
      </c>
      <c r="B27" s="35" t="s">
        <v>97</v>
      </c>
      <c r="C27" s="35"/>
      <c r="D27" s="21"/>
      <c r="E27" s="67">
        <v>648</v>
      </c>
      <c r="F27" s="64" t="s">
        <v>119</v>
      </c>
      <c r="G27" s="88"/>
      <c r="H27" s="75">
        <f t="shared" si="1"/>
        <v>0</v>
      </c>
      <c r="I27" s="10" t="s">
        <v>50</v>
      </c>
      <c r="J27" s="35" t="s">
        <v>115</v>
      </c>
      <c r="K27" s="35"/>
      <c r="L27" s="21"/>
      <c r="M27" s="59">
        <v>515</v>
      </c>
      <c r="N27" s="64" t="s">
        <v>119</v>
      </c>
      <c r="O27" s="91"/>
      <c r="P27" s="82">
        <f t="shared" si="0"/>
        <v>0</v>
      </c>
    </row>
    <row r="28" spans="1:16" ht="17.100000000000001" customHeight="1" x14ac:dyDescent="0.15">
      <c r="A28" s="7" t="s">
        <v>29</v>
      </c>
      <c r="B28" s="35" t="s">
        <v>73</v>
      </c>
      <c r="C28" s="35"/>
      <c r="D28" s="21"/>
      <c r="E28" s="67">
        <v>648</v>
      </c>
      <c r="F28" s="64" t="s">
        <v>119</v>
      </c>
      <c r="G28" s="88"/>
      <c r="H28" s="75">
        <f t="shared" si="1"/>
        <v>0</v>
      </c>
      <c r="I28" s="10" t="s">
        <v>51</v>
      </c>
      <c r="J28" s="35" t="s">
        <v>116</v>
      </c>
      <c r="K28" s="35"/>
      <c r="L28" s="21"/>
      <c r="M28" s="59">
        <v>800</v>
      </c>
      <c r="N28" s="64" t="s">
        <v>119</v>
      </c>
      <c r="O28" s="91"/>
      <c r="P28" s="82">
        <f t="shared" si="0"/>
        <v>0</v>
      </c>
    </row>
    <row r="29" spans="1:16" ht="17.100000000000001" customHeight="1" x14ac:dyDescent="0.15">
      <c r="A29" s="7" t="s">
        <v>30</v>
      </c>
      <c r="B29" s="35" t="s">
        <v>74</v>
      </c>
      <c r="C29" s="35"/>
      <c r="D29" s="21"/>
      <c r="E29" s="67">
        <v>540</v>
      </c>
      <c r="F29" s="64" t="s">
        <v>119</v>
      </c>
      <c r="G29" s="88"/>
      <c r="H29" s="75">
        <f t="shared" si="1"/>
        <v>0</v>
      </c>
      <c r="I29" s="10" t="s">
        <v>52</v>
      </c>
      <c r="J29" s="35" t="s">
        <v>117</v>
      </c>
      <c r="K29" s="35"/>
      <c r="L29" s="21"/>
      <c r="M29" s="59">
        <v>1230</v>
      </c>
      <c r="N29" s="64" t="s">
        <v>119</v>
      </c>
      <c r="O29" s="91"/>
      <c r="P29" s="82">
        <f t="shared" si="0"/>
        <v>0</v>
      </c>
    </row>
    <row r="30" spans="1:16" ht="17.100000000000001" customHeight="1" x14ac:dyDescent="0.15">
      <c r="A30" s="7" t="s">
        <v>31</v>
      </c>
      <c r="B30" s="35" t="s">
        <v>110</v>
      </c>
      <c r="C30" s="35"/>
      <c r="D30" s="21"/>
      <c r="E30" s="67">
        <v>216</v>
      </c>
      <c r="F30" s="64" t="s">
        <v>119</v>
      </c>
      <c r="G30" s="88"/>
      <c r="H30" s="75">
        <f t="shared" si="1"/>
        <v>0</v>
      </c>
      <c r="I30" s="10" t="s">
        <v>53</v>
      </c>
      <c r="J30" s="35" t="s">
        <v>89</v>
      </c>
      <c r="K30" s="35"/>
      <c r="L30" s="21"/>
      <c r="M30" s="59">
        <v>970</v>
      </c>
      <c r="N30" s="64" t="s">
        <v>119</v>
      </c>
      <c r="O30" s="91"/>
      <c r="P30" s="82">
        <f t="shared" si="0"/>
        <v>0</v>
      </c>
    </row>
    <row r="31" spans="1:16" ht="17.100000000000001" customHeight="1" x14ac:dyDescent="0.15">
      <c r="A31" s="7" t="s">
        <v>32</v>
      </c>
      <c r="B31" s="35" t="s">
        <v>79</v>
      </c>
      <c r="C31" s="35"/>
      <c r="D31" s="29"/>
      <c r="E31" s="67">
        <v>520</v>
      </c>
      <c r="F31" s="64" t="s">
        <v>119</v>
      </c>
      <c r="G31" s="88"/>
      <c r="H31" s="75">
        <f t="shared" si="1"/>
        <v>0</v>
      </c>
      <c r="I31" s="10" t="s">
        <v>67</v>
      </c>
      <c r="J31" s="35" t="s">
        <v>90</v>
      </c>
      <c r="K31" s="35"/>
      <c r="L31" s="21"/>
      <c r="M31" s="59">
        <v>970</v>
      </c>
      <c r="N31" s="64" t="s">
        <v>119</v>
      </c>
      <c r="O31" s="91"/>
      <c r="P31" s="82">
        <f t="shared" si="0"/>
        <v>0</v>
      </c>
    </row>
    <row r="32" spans="1:16" ht="17.100000000000001" customHeight="1" x14ac:dyDescent="0.15">
      <c r="A32" s="7" t="s">
        <v>33</v>
      </c>
      <c r="B32" s="35" t="s">
        <v>80</v>
      </c>
      <c r="C32" s="35"/>
      <c r="D32" s="21"/>
      <c r="E32" s="67">
        <v>620</v>
      </c>
      <c r="F32" s="64" t="s">
        <v>119</v>
      </c>
      <c r="G32" s="88"/>
      <c r="H32" s="75">
        <f t="shared" si="1"/>
        <v>0</v>
      </c>
      <c r="I32" s="10" t="s">
        <v>68</v>
      </c>
      <c r="J32" s="99" t="s">
        <v>142</v>
      </c>
      <c r="K32" s="103"/>
      <c r="L32" s="24"/>
      <c r="M32" s="59">
        <v>1296</v>
      </c>
      <c r="N32" s="64" t="s">
        <v>119</v>
      </c>
      <c r="O32" s="91"/>
      <c r="P32" s="82">
        <f t="shared" si="0"/>
        <v>0</v>
      </c>
    </row>
    <row r="33" spans="1:16" ht="17.100000000000001" customHeight="1" x14ac:dyDescent="0.15">
      <c r="A33" s="7" t="s">
        <v>34</v>
      </c>
      <c r="B33" s="35" t="s">
        <v>81</v>
      </c>
      <c r="C33" s="35"/>
      <c r="D33" s="29" t="s">
        <v>105</v>
      </c>
      <c r="E33" s="67">
        <v>378</v>
      </c>
      <c r="F33" s="64" t="s">
        <v>119</v>
      </c>
      <c r="G33" s="88"/>
      <c r="H33" s="75">
        <f t="shared" si="1"/>
        <v>0</v>
      </c>
      <c r="I33" s="10" t="s">
        <v>69</v>
      </c>
      <c r="J33" s="99" t="s">
        <v>91</v>
      </c>
      <c r="K33" s="100"/>
      <c r="L33" s="101"/>
      <c r="M33" s="59">
        <v>1296</v>
      </c>
      <c r="N33" s="64" t="s">
        <v>119</v>
      </c>
      <c r="O33" s="91"/>
      <c r="P33" s="82">
        <f t="shared" si="0"/>
        <v>0</v>
      </c>
    </row>
    <row r="34" spans="1:16" ht="17.100000000000001" customHeight="1" x14ac:dyDescent="0.15">
      <c r="A34" s="7" t="s">
        <v>36</v>
      </c>
      <c r="B34" s="35" t="s">
        <v>136</v>
      </c>
      <c r="C34" s="35"/>
      <c r="D34" s="21"/>
      <c r="E34" s="67">
        <v>864</v>
      </c>
      <c r="F34" s="64" t="s">
        <v>119</v>
      </c>
      <c r="G34" s="88"/>
      <c r="H34" s="75">
        <f t="shared" si="1"/>
        <v>0</v>
      </c>
      <c r="I34" s="10" t="s">
        <v>70</v>
      </c>
      <c r="J34" s="99" t="s">
        <v>92</v>
      </c>
      <c r="K34" s="100"/>
      <c r="L34" s="102"/>
      <c r="M34" s="59">
        <v>1296</v>
      </c>
      <c r="N34" s="64" t="s">
        <v>119</v>
      </c>
      <c r="O34" s="91"/>
      <c r="P34" s="82">
        <f t="shared" si="0"/>
        <v>0</v>
      </c>
    </row>
    <row r="35" spans="1:16" ht="17.100000000000001" customHeight="1" x14ac:dyDescent="0.15">
      <c r="A35" s="7" t="s">
        <v>35</v>
      </c>
      <c r="B35" s="104" t="s">
        <v>135</v>
      </c>
      <c r="C35" s="104"/>
      <c r="D35" s="105"/>
      <c r="E35" s="106">
        <v>540</v>
      </c>
      <c r="F35" s="64" t="s">
        <v>119</v>
      </c>
      <c r="G35" s="107"/>
      <c r="H35" s="75">
        <f t="shared" si="1"/>
        <v>0</v>
      </c>
      <c r="I35" s="10" t="s">
        <v>130</v>
      </c>
      <c r="J35" s="35" t="s">
        <v>93</v>
      </c>
      <c r="K35" s="35"/>
      <c r="L35" s="21"/>
      <c r="M35" s="59">
        <v>432</v>
      </c>
      <c r="N35" s="64" t="s">
        <v>119</v>
      </c>
      <c r="O35" s="108"/>
      <c r="P35" s="109"/>
    </row>
    <row r="36" spans="1:16" ht="17.100000000000001" customHeight="1" thickBot="1" x14ac:dyDescent="0.2">
      <c r="A36" s="8" t="s">
        <v>35</v>
      </c>
      <c r="B36" s="36" t="s">
        <v>134</v>
      </c>
      <c r="C36" s="36"/>
      <c r="D36" s="23"/>
      <c r="E36" s="68">
        <v>540</v>
      </c>
      <c r="F36" s="65" t="s">
        <v>119</v>
      </c>
      <c r="G36" s="89"/>
      <c r="H36" s="75">
        <f t="shared" si="1"/>
        <v>0</v>
      </c>
      <c r="I36" s="10"/>
      <c r="J36" s="37"/>
      <c r="K36" s="37"/>
      <c r="L36" s="1"/>
      <c r="M36" s="60"/>
      <c r="N36" s="65"/>
      <c r="O36" s="92"/>
      <c r="P36" s="83"/>
    </row>
    <row r="37" spans="1:16" ht="14.1" customHeight="1" x14ac:dyDescent="0.15">
      <c r="A37" s="14"/>
      <c r="B37" s="13"/>
      <c r="C37" s="126" t="s">
        <v>12</v>
      </c>
      <c r="D37" s="127"/>
      <c r="E37" s="69" t="s">
        <v>102</v>
      </c>
      <c r="F37" s="61"/>
      <c r="G37" s="17"/>
      <c r="H37" s="17"/>
      <c r="I37" s="56" t="s">
        <v>104</v>
      </c>
      <c r="J37" s="17"/>
      <c r="K37" s="70" t="s">
        <v>13</v>
      </c>
      <c r="L37" s="141" t="s">
        <v>14</v>
      </c>
      <c r="M37" s="142"/>
      <c r="N37" s="142"/>
      <c r="O37" s="143"/>
      <c r="P37" s="84"/>
    </row>
    <row r="38" spans="1:16" ht="21" customHeight="1" thickBot="1" x14ac:dyDescent="0.2">
      <c r="A38" s="9"/>
      <c r="B38" s="5"/>
      <c r="C38" s="128"/>
      <c r="D38" s="129"/>
      <c r="E38" s="144">
        <f>SUM(H14:H36)+SUM(P14:P36)</f>
        <v>0</v>
      </c>
      <c r="F38" s="145"/>
      <c r="G38" s="146"/>
      <c r="H38" s="76"/>
      <c r="I38" s="147"/>
      <c r="J38" s="148"/>
      <c r="K38" s="93"/>
      <c r="L38" s="132">
        <f>SUM(E38:K38)</f>
        <v>0</v>
      </c>
      <c r="M38" s="133"/>
      <c r="N38" s="133"/>
      <c r="O38" s="134"/>
      <c r="P38" s="85"/>
    </row>
    <row r="39" spans="1:16" ht="5.0999999999999996" customHeight="1" x14ac:dyDescent="0.15">
      <c r="C39" s="9"/>
      <c r="D39" s="9"/>
      <c r="E39" s="6"/>
      <c r="F39" s="6"/>
      <c r="G39" s="6"/>
      <c r="H39" s="6"/>
      <c r="I39" s="6"/>
      <c r="J39" s="6"/>
      <c r="K39" s="6"/>
      <c r="L39" s="6"/>
      <c r="M39" s="6"/>
      <c r="N39" s="6"/>
      <c r="O39" s="6"/>
      <c r="P39" s="6"/>
    </row>
    <row r="40" spans="1:16" x14ac:dyDescent="0.15">
      <c r="A40" s="25" t="s">
        <v>94</v>
      </c>
      <c r="J40" s="73" t="s">
        <v>113</v>
      </c>
      <c r="K40" s="53"/>
      <c r="L40" s="53"/>
      <c r="M40" s="53"/>
      <c r="N40" s="53"/>
      <c r="O40" s="54"/>
      <c r="P40" s="77"/>
    </row>
    <row r="41" spans="1:16" ht="15" customHeight="1" x14ac:dyDescent="0.15">
      <c r="A41" s="25"/>
      <c r="B41" s="94" t="s">
        <v>146</v>
      </c>
      <c r="C41" s="95" t="s">
        <v>123</v>
      </c>
      <c r="D41" s="95" t="s">
        <v>124</v>
      </c>
      <c r="E41" s="96"/>
      <c r="J41" s="135" ph="1"/>
      <c r="K41" s="136"/>
      <c r="L41" s="136"/>
      <c r="M41" s="136"/>
      <c r="N41" s="136"/>
      <c r="O41" s="137"/>
      <c r="P41" s="78" ph="1"/>
    </row>
    <row r="42" spans="1:16" ht="15" customHeight="1" x14ac:dyDescent="0.15">
      <c r="B42" s="95" t="s">
        <v>125</v>
      </c>
      <c r="C42" s="95" t="s">
        <v>126</v>
      </c>
      <c r="D42" s="95" t="s">
        <v>127</v>
      </c>
      <c r="E42" s="97"/>
      <c r="F42" s="55"/>
      <c r="G42" s="48"/>
      <c r="H42" s="55"/>
      <c r="I42" s="48"/>
      <c r="J42" s="138"/>
      <c r="K42" s="139"/>
      <c r="L42" s="139"/>
      <c r="M42" s="139"/>
      <c r="N42" s="139"/>
      <c r="O42" s="140"/>
      <c r="P42" s="79" ph="1"/>
    </row>
    <row r="43" spans="1:16" ht="5.0999999999999996" customHeight="1" x14ac:dyDescent="0.15"/>
    <row r="44" spans="1:16" ht="12" customHeight="1" x14ac:dyDescent="0.15">
      <c r="A44" s="3" t="s">
        <v>10</v>
      </c>
      <c r="C44" s="111" t="s">
        <v>54</v>
      </c>
      <c r="D44" s="43" t="s">
        <v>143</v>
      </c>
      <c r="E44" s="18"/>
      <c r="F44" s="18"/>
      <c r="I44" s="15"/>
      <c r="J44" s="111" t="s">
        <v>61</v>
      </c>
      <c r="K44" s="43" t="s">
        <v>55</v>
      </c>
      <c r="L44" s="18"/>
    </row>
    <row r="45" spans="1:16" ht="12" customHeight="1" x14ac:dyDescent="0.15">
      <c r="C45" s="111"/>
      <c r="D45" s="43" t="s">
        <v>60</v>
      </c>
      <c r="E45" s="19"/>
      <c r="F45" s="19"/>
      <c r="I45" s="15"/>
      <c r="J45" s="111"/>
      <c r="K45" s="43" t="s">
        <v>56</v>
      </c>
      <c r="L45" s="19"/>
    </row>
    <row r="46" spans="1:16" ht="6.95" customHeight="1" x14ac:dyDescent="0.15"/>
    <row r="47" spans="1:16" x14ac:dyDescent="0.15">
      <c r="B47" s="20" t="s">
        <v>57</v>
      </c>
      <c r="C47" s="98" t="s">
        <v>66</v>
      </c>
      <c r="D47" s="41" t="s">
        <v>65</v>
      </c>
      <c r="E47" s="11"/>
      <c r="F47" s="11"/>
      <c r="G47" s="11"/>
      <c r="H47" s="11"/>
      <c r="J47" s="98" t="s">
        <v>66</v>
      </c>
      <c r="K47" s="41" t="s">
        <v>58</v>
      </c>
      <c r="L47" s="3"/>
    </row>
    <row r="48" spans="1:16" x14ac:dyDescent="0.15">
      <c r="C48" s="11"/>
      <c r="D48" s="41" t="s">
        <v>103</v>
      </c>
      <c r="E48" s="11"/>
      <c r="F48" s="11"/>
      <c r="G48" s="11"/>
      <c r="H48" s="11"/>
      <c r="K48" s="41" t="s">
        <v>59</v>
      </c>
      <c r="L48" s="11"/>
    </row>
    <row r="49" spans="1:12" ht="8.1" customHeight="1" x14ac:dyDescent="0.15">
      <c r="C49" s="11"/>
      <c r="D49" s="38" t="s">
        <v>129</v>
      </c>
      <c r="E49" s="12"/>
      <c r="F49" s="12"/>
      <c r="G49" s="11"/>
      <c r="H49" s="11"/>
      <c r="K49" s="38" t="s">
        <v>129</v>
      </c>
      <c r="L49" s="12"/>
    </row>
    <row r="50" spans="1:12" x14ac:dyDescent="0.15">
      <c r="C50" s="11"/>
      <c r="D50" s="40" t="s">
        <v>128</v>
      </c>
      <c r="E50" s="11"/>
      <c r="F50" s="11"/>
      <c r="G50" s="11"/>
      <c r="H50" s="11"/>
      <c r="K50" s="40" t="s">
        <v>128</v>
      </c>
      <c r="L50" s="11"/>
    </row>
    <row r="51" spans="1:12" ht="5.0999999999999996" customHeight="1" x14ac:dyDescent="0.15">
      <c r="C51" s="11"/>
      <c r="D51" s="11"/>
      <c r="E51" s="11"/>
      <c r="F51" s="11"/>
      <c r="G51" s="11"/>
      <c r="H51" s="11"/>
      <c r="K51" s="11"/>
      <c r="L51" s="11"/>
    </row>
    <row r="52" spans="1:12" x14ac:dyDescent="0.15">
      <c r="A52" s="26" t="s">
        <v>11</v>
      </c>
      <c r="C52" s="44" t="s">
        <v>144</v>
      </c>
      <c r="D52" s="27"/>
      <c r="E52" s="3"/>
      <c r="F52" s="3"/>
    </row>
    <row r="53" spans="1:12" ht="13.5" customHeight="1" x14ac:dyDescent="0.15">
      <c r="C53" s="3"/>
      <c r="D53" s="3"/>
      <c r="E53" s="41" t="s">
        <v>145</v>
      </c>
      <c r="F53" s="41"/>
    </row>
    <row r="54" spans="1:12" ht="5.0999999999999996" customHeight="1" x14ac:dyDescent="0.15">
      <c r="C54" s="11"/>
      <c r="D54" s="11"/>
      <c r="E54" s="11"/>
      <c r="F54" s="11"/>
      <c r="G54" s="11"/>
      <c r="H54" s="11"/>
      <c r="K54" s="11"/>
      <c r="L54" s="11"/>
    </row>
    <row r="55" spans="1:12" x14ac:dyDescent="0.15">
      <c r="A55" s="3" t="s">
        <v>62</v>
      </c>
    </row>
    <row r="56" spans="1:12" x14ac:dyDescent="0.15">
      <c r="B56" s="39" t="s">
        <v>101</v>
      </c>
    </row>
    <row r="57" spans="1:12" x14ac:dyDescent="0.15">
      <c r="B57" s="39" t="s">
        <v>95</v>
      </c>
    </row>
    <row r="58" spans="1:12" x14ac:dyDescent="0.15">
      <c r="B58" s="39" t="s">
        <v>111</v>
      </c>
    </row>
    <row r="59" spans="1:12" x14ac:dyDescent="0.15">
      <c r="B59" s="39" t="s">
        <v>96</v>
      </c>
    </row>
    <row r="60" spans="1:12" x14ac:dyDescent="0.15">
      <c r="B60" s="39"/>
    </row>
  </sheetData>
  <sheetProtection password="CC6F" sheet="1" objects="1" scenarios="1"/>
  <mergeCells count="25">
    <mergeCell ref="B22:C22"/>
    <mergeCell ref="B24:C24"/>
    <mergeCell ref="B9:G9"/>
    <mergeCell ref="I9:I10"/>
    <mergeCell ref="J9:M10"/>
    <mergeCell ref="E13:F13"/>
    <mergeCell ref="M13:N13"/>
    <mergeCell ref="B13:D13"/>
    <mergeCell ref="J13:L13"/>
    <mergeCell ref="A1:P1"/>
    <mergeCell ref="C44:C45"/>
    <mergeCell ref="J44:J45"/>
    <mergeCell ref="B7:G7"/>
    <mergeCell ref="B8:G8"/>
    <mergeCell ref="B10:G10"/>
    <mergeCell ref="J7:M8"/>
    <mergeCell ref="C2:K2"/>
    <mergeCell ref="C37:D38"/>
    <mergeCell ref="I7:I8"/>
    <mergeCell ref="A9:A10"/>
    <mergeCell ref="L38:O38"/>
    <mergeCell ref="J41:O42"/>
    <mergeCell ref="L37:O37"/>
    <mergeCell ref="E38:G38"/>
    <mergeCell ref="I38:J38"/>
  </mergeCells>
  <phoneticPr fontId="1"/>
  <pageMargins left="0.51181102362204722" right="0.11811023622047245" top="0.35433070866141736"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恵み</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keiri</dc:creator>
  <cp:lastModifiedBy>keiri</cp:lastModifiedBy>
  <cp:lastPrinted>2014-03-11T07:53:18Z</cp:lastPrinted>
  <dcterms:created xsi:type="dcterms:W3CDTF">2012-07-11T05:24:48Z</dcterms:created>
  <dcterms:modified xsi:type="dcterms:W3CDTF">2014-04-27T00:32:34Z</dcterms:modified>
</cp:coreProperties>
</file>